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bredasecloud.sharepoint.com/sites/AFD-Subsidiebureau/Gedeelde documenten/General/Formats/"/>
    </mc:Choice>
  </mc:AlternateContent>
  <xr:revisionPtr revIDLastSave="459" documentId="8_{3A4FD3DB-933D-4811-8F7F-537D0A5B60F3}" xr6:coauthVersionLast="47" xr6:coauthVersionMax="47" xr10:uidLastSave="{899B1D42-D5A5-43D5-A0FF-1435E8B454A6}"/>
  <bookViews>
    <workbookView xWindow="-120" yWindow="-120" windowWidth="29040" windowHeight="15840" activeTab="2" xr2:uid="{A52B71E3-47F0-497D-8BEC-989A7B57405A}"/>
  </bookViews>
  <sheets>
    <sheet name="Begroting per activiteit" sheetId="2" r:id="rId1"/>
    <sheet name="Totaaloverzicht en controle" sheetId="4" r:id="rId2"/>
    <sheet name="Toelichting" sheetId="5" r:id="rId3"/>
  </sheets>
  <definedNames>
    <definedName name="_xlnm.Print_Area" localSheetId="0">'Begroting per activiteit'!$B$1:$K$99</definedName>
    <definedName name="_xlnm.Print_Area" localSheetId="1">'Totaaloverzicht en controle'!$B$1:$K$34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4" l="1"/>
  <c r="K66" i="2"/>
  <c r="K67" i="2"/>
  <c r="D28" i="2"/>
  <c r="E28" i="2"/>
  <c r="F28" i="2"/>
  <c r="G28" i="2"/>
  <c r="H28" i="2"/>
  <c r="I28" i="2"/>
  <c r="J28" i="2"/>
  <c r="C28" i="2"/>
  <c r="C33" i="4" l="1"/>
  <c r="C32" i="4"/>
  <c r="C31" i="4"/>
  <c r="C30" i="4"/>
  <c r="C29" i="4"/>
  <c r="C28" i="4"/>
  <c r="C27" i="4"/>
  <c r="C26" i="4"/>
  <c r="G33" i="4"/>
  <c r="G32" i="4"/>
  <c r="G31" i="4"/>
  <c r="G30" i="4"/>
  <c r="G29" i="4"/>
  <c r="G28" i="4"/>
  <c r="G27" i="4"/>
  <c r="F33" i="4"/>
  <c r="F32" i="4"/>
  <c r="F31" i="4"/>
  <c r="F29" i="4"/>
  <c r="F28" i="4"/>
  <c r="F27" i="4"/>
  <c r="G26" i="4"/>
  <c r="F26" i="4"/>
  <c r="J5" i="4"/>
  <c r="I5" i="4"/>
  <c r="H5" i="4"/>
  <c r="G5" i="4"/>
  <c r="F5" i="4"/>
  <c r="E5" i="4"/>
  <c r="D5" i="4"/>
  <c r="C5" i="4"/>
  <c r="J41" i="2" l="1"/>
  <c r="J14" i="2" s="1"/>
  <c r="J8" i="4" s="1"/>
  <c r="I41" i="2"/>
  <c r="I14" i="2" s="1"/>
  <c r="I8" i="4" s="1"/>
  <c r="H41" i="2"/>
  <c r="H14" i="2" s="1"/>
  <c r="H8" i="4" s="1"/>
  <c r="G41" i="2"/>
  <c r="G14" i="2" s="1"/>
  <c r="G8" i="4" s="1"/>
  <c r="F41" i="2"/>
  <c r="F14" i="2" s="1"/>
  <c r="F8" i="4" s="1"/>
  <c r="E41" i="2"/>
  <c r="E14" i="2" s="1"/>
  <c r="E8" i="4" s="1"/>
  <c r="D41" i="2"/>
  <c r="D14" i="2" s="1"/>
  <c r="D8" i="4" s="1"/>
  <c r="C41" i="2"/>
  <c r="C14" i="2" s="1"/>
  <c r="C8" i="4" s="1"/>
  <c r="J72" i="2"/>
  <c r="J16" i="2" s="1"/>
  <c r="J10" i="4" s="1"/>
  <c r="I72" i="2"/>
  <c r="I16" i="2" s="1"/>
  <c r="I10" i="4" s="1"/>
  <c r="H72" i="2"/>
  <c r="H16" i="2" s="1"/>
  <c r="H10" i="4" s="1"/>
  <c r="G72" i="2"/>
  <c r="G16" i="2" s="1"/>
  <c r="G10" i="4" s="1"/>
  <c r="F72" i="2"/>
  <c r="F16" i="2" s="1"/>
  <c r="F10" i="4" s="1"/>
  <c r="E72" i="2"/>
  <c r="E16" i="2" s="1"/>
  <c r="E10" i="4" s="1"/>
  <c r="D72" i="2"/>
  <c r="D16" i="2" s="1"/>
  <c r="D10" i="4" s="1"/>
  <c r="C72" i="2"/>
  <c r="C16" i="2" s="1"/>
  <c r="C10" i="4" s="1"/>
  <c r="K71" i="2"/>
  <c r="K70" i="2"/>
  <c r="K69" i="2"/>
  <c r="K58" i="2"/>
  <c r="K57" i="2"/>
  <c r="K56" i="2"/>
  <c r="K55" i="2"/>
  <c r="K54" i="2"/>
  <c r="K53" i="2"/>
  <c r="K52" i="2"/>
  <c r="K51" i="2"/>
  <c r="K50" i="2"/>
  <c r="K49" i="2"/>
  <c r="J59" i="2"/>
  <c r="J15" i="2" s="1"/>
  <c r="J9" i="4" s="1"/>
  <c r="I59" i="2"/>
  <c r="I15" i="2" s="1"/>
  <c r="I9" i="4" s="1"/>
  <c r="H59" i="2"/>
  <c r="H15" i="2" s="1"/>
  <c r="H9" i="4" s="1"/>
  <c r="G59" i="2"/>
  <c r="G15" i="2" s="1"/>
  <c r="G9" i="4" s="1"/>
  <c r="F59" i="2"/>
  <c r="F15" i="2" s="1"/>
  <c r="F9" i="4" s="1"/>
  <c r="E59" i="2"/>
  <c r="E15" i="2" s="1"/>
  <c r="E9" i="4" s="1"/>
  <c r="D59" i="2"/>
  <c r="D15" i="2" s="1"/>
  <c r="D9" i="4" s="1"/>
  <c r="C59" i="2"/>
  <c r="C15" i="2" s="1"/>
  <c r="C9" i="4" s="1"/>
  <c r="J13" i="2"/>
  <c r="J7" i="4" s="1"/>
  <c r="I13" i="2"/>
  <c r="I7" i="4" s="1"/>
  <c r="H13" i="2"/>
  <c r="H7" i="4" s="1"/>
  <c r="G13" i="2"/>
  <c r="G7" i="4" s="1"/>
  <c r="F13" i="2"/>
  <c r="F7" i="4" s="1"/>
  <c r="E13" i="2"/>
  <c r="E7" i="4" s="1"/>
  <c r="D13" i="2"/>
  <c r="D7" i="4" s="1"/>
  <c r="C13" i="2"/>
  <c r="C7" i="4" s="1"/>
  <c r="J23" i="2"/>
  <c r="J12" i="2" s="1"/>
  <c r="I23" i="2"/>
  <c r="I12" i="2" s="1"/>
  <c r="H23" i="2"/>
  <c r="H12" i="2" s="1"/>
  <c r="G23" i="2"/>
  <c r="G12" i="2" s="1"/>
  <c r="F23" i="2"/>
  <c r="F12" i="2" s="1"/>
  <c r="E23" i="2"/>
  <c r="E12" i="2" s="1"/>
  <c r="D23" i="2"/>
  <c r="D12" i="2" s="1"/>
  <c r="C23" i="2"/>
  <c r="C12" i="2" s="1"/>
  <c r="K26" i="2"/>
  <c r="K27" i="2" s="1"/>
  <c r="G6" i="4" l="1"/>
  <c r="G11" i="4" s="1"/>
  <c r="G17" i="2"/>
  <c r="H6" i="4"/>
  <c r="H11" i="4" s="1"/>
  <c r="H17" i="2"/>
  <c r="I6" i="4"/>
  <c r="I11" i="4" s="1"/>
  <c r="I17" i="2"/>
  <c r="D6" i="4"/>
  <c r="D11" i="4" s="1"/>
  <c r="D17" i="2"/>
  <c r="E6" i="4"/>
  <c r="E11" i="4" s="1"/>
  <c r="E17" i="2"/>
  <c r="F6" i="4"/>
  <c r="F11" i="4" s="1"/>
  <c r="F17" i="2"/>
  <c r="J6" i="4"/>
  <c r="J11" i="4" s="1"/>
  <c r="J17" i="2"/>
  <c r="C6" i="4"/>
  <c r="C17" i="2"/>
  <c r="K10" i="4"/>
  <c r="K9" i="4"/>
  <c r="K8" i="4"/>
  <c r="K7" i="4"/>
  <c r="K28" i="2"/>
  <c r="K17" i="2" l="1"/>
  <c r="K6" i="4"/>
  <c r="K11" i="4" s="1"/>
  <c r="C11" i="4"/>
  <c r="J16" i="4"/>
  <c r="I16" i="4"/>
  <c r="H16" i="4"/>
  <c r="G16" i="4"/>
  <c r="F16" i="4"/>
  <c r="E16" i="4"/>
  <c r="D16" i="4"/>
  <c r="C16" i="4"/>
  <c r="J15" i="4"/>
  <c r="I15" i="4"/>
  <c r="H15" i="4"/>
  <c r="G15" i="4"/>
  <c r="F15" i="4"/>
  <c r="E15" i="4"/>
  <c r="D15" i="4"/>
  <c r="C15" i="4"/>
  <c r="J14" i="4"/>
  <c r="I14" i="4"/>
  <c r="H14" i="4"/>
  <c r="G14" i="4"/>
  <c r="F14" i="4"/>
  <c r="E14" i="4"/>
  <c r="H28" i="4" s="1"/>
  <c r="D14" i="4"/>
  <c r="C14" i="4"/>
  <c r="H29" i="4" l="1"/>
  <c r="H30" i="4"/>
  <c r="H26" i="4"/>
  <c r="H27" i="4"/>
  <c r="H31" i="4"/>
  <c r="H32" i="4"/>
  <c r="H33" i="4"/>
  <c r="K16" i="4"/>
  <c r="K15" i="4"/>
  <c r="K14" i="4"/>
  <c r="H34" i="4" l="1"/>
  <c r="J90" i="2"/>
  <c r="I90" i="2"/>
  <c r="H90" i="2"/>
  <c r="G90" i="2"/>
  <c r="F90" i="2"/>
  <c r="E90" i="2"/>
  <c r="D90" i="2"/>
  <c r="C90" i="2"/>
  <c r="K98" i="2"/>
  <c r="K97" i="2"/>
  <c r="J99" i="2"/>
  <c r="I99" i="2"/>
  <c r="H99" i="2"/>
  <c r="G99" i="2"/>
  <c r="F99" i="2"/>
  <c r="E99" i="2"/>
  <c r="D99" i="2"/>
  <c r="C99" i="2"/>
  <c r="K72" i="2"/>
  <c r="K68" i="2"/>
  <c r="K65" i="2"/>
  <c r="K64" i="2"/>
  <c r="K63" i="2"/>
  <c r="K62" i="2"/>
  <c r="K59" i="2"/>
  <c r="K48" i="2"/>
  <c r="K47" i="2"/>
  <c r="K46" i="2"/>
  <c r="K45" i="2"/>
  <c r="K44" i="2"/>
  <c r="K41" i="2"/>
  <c r="K35" i="2"/>
  <c r="K34" i="2"/>
  <c r="K33" i="2"/>
  <c r="K32" i="2"/>
  <c r="K31" i="2"/>
  <c r="K23" i="2"/>
  <c r="K20" i="2"/>
  <c r="K16" i="2"/>
  <c r="K15" i="2"/>
  <c r="K14" i="2"/>
  <c r="K13" i="2"/>
  <c r="K12" i="2"/>
  <c r="K96" i="2"/>
  <c r="K95" i="2"/>
  <c r="K94" i="2"/>
  <c r="K93" i="2"/>
  <c r="K89" i="2"/>
  <c r="K88" i="2"/>
  <c r="K87" i="2"/>
  <c r="K86" i="2"/>
  <c r="K85" i="2"/>
  <c r="K84" i="2"/>
  <c r="K78" i="2"/>
  <c r="K77" i="2"/>
  <c r="K76" i="2"/>
  <c r="K22" i="2" l="1"/>
  <c r="K21" i="2"/>
  <c r="E18" i="4"/>
  <c r="E80" i="2"/>
  <c r="C17" i="4"/>
  <c r="C79" i="2"/>
  <c r="F18" i="4"/>
  <c r="F80" i="2"/>
  <c r="D17" i="4"/>
  <c r="D79" i="2"/>
  <c r="G18" i="4"/>
  <c r="G80" i="2"/>
  <c r="H18" i="4"/>
  <c r="H80" i="2"/>
  <c r="F17" i="4"/>
  <c r="F79" i="2"/>
  <c r="I18" i="4"/>
  <c r="I80" i="2"/>
  <c r="G17" i="4"/>
  <c r="G79" i="2"/>
  <c r="E17" i="4"/>
  <c r="E79" i="2"/>
  <c r="J18" i="4"/>
  <c r="J80" i="2"/>
  <c r="H17" i="4"/>
  <c r="H79" i="2"/>
  <c r="C18" i="4"/>
  <c r="C80" i="2"/>
  <c r="I17" i="4"/>
  <c r="I79" i="2"/>
  <c r="D18" i="4"/>
  <c r="D80" i="2"/>
  <c r="J17" i="4"/>
  <c r="J79" i="2"/>
  <c r="K90" i="2"/>
  <c r="K99" i="2"/>
  <c r="J81" i="2" l="1"/>
  <c r="G81" i="2"/>
  <c r="D81" i="2"/>
  <c r="D19" i="4"/>
  <c r="D21" i="4" s="1"/>
  <c r="J19" i="4"/>
  <c r="J21" i="4" s="1"/>
  <c r="E81" i="2"/>
  <c r="F81" i="2"/>
  <c r="H81" i="2"/>
  <c r="H19" i="4"/>
  <c r="H21" i="4" s="1"/>
  <c r="C81" i="2"/>
  <c r="G19" i="4"/>
  <c r="G21" i="4" s="1"/>
  <c r="I19" i="4"/>
  <c r="I21" i="4" s="1"/>
  <c r="E19" i="4"/>
  <c r="E21" i="4" s="1"/>
  <c r="F19" i="4"/>
  <c r="F21" i="4" s="1"/>
  <c r="I81" i="2"/>
  <c r="C19" i="4"/>
  <c r="C21" i="4" s="1"/>
  <c r="K18" i="4"/>
  <c r="K17" i="4"/>
  <c r="K79" i="2"/>
  <c r="K80" i="2"/>
  <c r="K81" i="2" l="1"/>
  <c r="K19" i="4"/>
  <c r="K21" i="4" s="1"/>
</calcChain>
</file>

<file path=xl/sharedStrings.xml><?xml version="1.0" encoding="utf-8"?>
<sst xmlns="http://schemas.openxmlformats.org/spreadsheetml/2006/main" count="178" uniqueCount="57">
  <si>
    <t>Activiteitenbegroting</t>
  </si>
  <si>
    <t>geblokkeerde cellen</t>
  </si>
  <si>
    <t>invulvelden</t>
  </si>
  <si>
    <t>Activiteit 1</t>
  </si>
  <si>
    <t>Activiteit 2</t>
  </si>
  <si>
    <t>Activiteit 3</t>
  </si>
  <si>
    <t>Activiteit 4</t>
  </si>
  <si>
    <t>Activiteit 5</t>
  </si>
  <si>
    <t>Activiteit 6</t>
  </si>
  <si>
    <t>Activiteit 7</t>
  </si>
  <si>
    <t>Activiteit 8</t>
  </si>
  <si>
    <t>Omschrijving Activiteiten</t>
  </si>
  <si>
    <t>Hoe vaak organiseert u deze activiteit?</t>
  </si>
  <si>
    <t>Hoeveel mensen bereikt u met deze activiteit?</t>
  </si>
  <si>
    <t>KOSTEN</t>
  </si>
  <si>
    <t>Totaal aanvraag</t>
  </si>
  <si>
    <t>Personeelskosten *</t>
  </si>
  <si>
    <t>Personeelskosten inhuur *</t>
  </si>
  <si>
    <t>Huisvestingskosten *</t>
  </si>
  <si>
    <t>Organisatiekosten *</t>
  </si>
  <si>
    <t>Activiteitenkosten *</t>
  </si>
  <si>
    <t>Totaal kosten</t>
  </si>
  <si>
    <t xml:space="preserve">Onderbouwing personeelskosten </t>
  </si>
  <si>
    <t>Aantal fte</t>
  </si>
  <si>
    <t>Gemiddelde inschaling personeel</t>
  </si>
  <si>
    <t>Gemiddelde overhead personeel</t>
  </si>
  <si>
    <t>Totaal</t>
  </si>
  <si>
    <t>Onderbouwing personeelskosten inhuur</t>
  </si>
  <si>
    <t>Aantal uren</t>
  </si>
  <si>
    <t>Gemiddelde tarief inhuur</t>
  </si>
  <si>
    <t xml:space="preserve">Specificatie huisvestingskosten </t>
  </si>
  <si>
    <t xml:space="preserve">Specificatie Organisatiekosten </t>
  </si>
  <si>
    <t xml:space="preserve">Specificatie Activiteitenkosten </t>
  </si>
  <si>
    <t>INKOMSTEN</t>
  </si>
  <si>
    <t>Gevraagde subsidie gemeente Breda</t>
  </si>
  <si>
    <t>Sponsorbijdragen / Giften</t>
  </si>
  <si>
    <t>Bijdragen deelnemers</t>
  </si>
  <si>
    <t>Overige subsidies *</t>
  </si>
  <si>
    <t>Overige inkomsten *</t>
  </si>
  <si>
    <t>Totaal Inkomsten</t>
  </si>
  <si>
    <t>Specificatie overige subsidies</t>
  </si>
  <si>
    <t xml:space="preserve">Specificatie overige inkomsten </t>
  </si>
  <si>
    <t>Totaaloverzicht en controle</t>
  </si>
  <si>
    <t>Personeelskosten inhuur **</t>
  </si>
  <si>
    <t>Huisvestingskosten ***</t>
  </si>
  <si>
    <t>Organisatiekosten ****</t>
  </si>
  <si>
    <t>Activiteitenkosten *****</t>
  </si>
  <si>
    <t>Totaal uitgaven/kosten</t>
  </si>
  <si>
    <t>Overige inkomsten **</t>
  </si>
  <si>
    <t>Totaal inkomsten</t>
  </si>
  <si>
    <t>Controle: om een sluitende begroting te hebben moeten kosten minus inkomsten op 0 uitkomen</t>
  </si>
  <si>
    <t>Samenvatting aangevraagde subsidie van gemeente Breda per activiteit</t>
  </si>
  <si>
    <t>Activiteit</t>
  </si>
  <si>
    <t>Omschrijving Activiteit</t>
  </si>
  <si>
    <t>hoe vaak organiseert u deze activiteit?</t>
  </si>
  <si>
    <t>wat is het bereik van deze activiteit?</t>
  </si>
  <si>
    <t>aangevraagd subsidiebedrag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</si>
</sst>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0_ ;\-#,##0.00\ "/>
  </numFmts>
  <fonts count="6" x14ac:knownFonts="1">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i/>
      <sz val="11"/>
      <color theme="1"/>
      <name val="Calibri"/>
      <family val="2"/>
      <scheme val="minor"/>
    </font>
    <font>
      <sz val="8"/>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7"/>
        <bgColor indexed="64"/>
      </patternFill>
    </fill>
    <fill>
      <patternFill patternType="solid">
        <fgColor theme="8" tint="0.59999389629810485"/>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95">
    <xf numFmtId="0" fontId="0" fillId="0" borderId="0" xfId="0"/>
    <xf numFmtId="0" fontId="0" fillId="0" borderId="0" xfId="0" applyProtection="1">
      <protection locked="0"/>
    </xf>
    <xf numFmtId="0" fontId="0" fillId="0" borderId="7" xfId="0" applyBorder="1" applyProtection="1">
      <protection locked="0"/>
    </xf>
    <xf numFmtId="0" fontId="0" fillId="0" borderId="9" xfId="0" applyBorder="1" applyProtection="1">
      <protection locked="0"/>
    </xf>
    <xf numFmtId="0" fontId="0" fillId="0" borderId="11" xfId="0" applyBorder="1" applyProtection="1">
      <protection locked="0"/>
    </xf>
    <xf numFmtId="44" fontId="0" fillId="0" borderId="6" xfId="0" applyNumberFormat="1" applyBorder="1" applyProtection="1">
      <protection locked="0"/>
    </xf>
    <xf numFmtId="44" fontId="0" fillId="4" borderId="6" xfId="0" applyNumberFormat="1" applyFill="1" applyBorder="1"/>
    <xf numFmtId="0" fontId="0" fillId="2" borderId="15" xfId="0" applyFill="1" applyBorder="1" applyAlignment="1">
      <alignment horizontal="center" vertical="center"/>
    </xf>
    <xf numFmtId="0" fontId="0" fillId="2" borderId="16" xfId="0" applyFill="1" applyBorder="1"/>
    <xf numFmtId="44" fontId="0" fillId="3" borderId="8" xfId="0" applyNumberFormat="1" applyFill="1" applyBorder="1"/>
    <xf numFmtId="0" fontId="0" fillId="4" borderId="9" xfId="0" applyFill="1" applyBorder="1" applyProtection="1">
      <protection locked="0"/>
    </xf>
    <xf numFmtId="44" fontId="0" fillId="4" borderId="10" xfId="0" applyNumberFormat="1" applyFill="1" applyBorder="1"/>
    <xf numFmtId="44" fontId="0" fillId="3" borderId="13" xfId="0" applyNumberFormat="1" applyFill="1" applyBorder="1"/>
    <xf numFmtId="44" fontId="0" fillId="0" borderId="0" xfId="0" applyNumberFormat="1"/>
    <xf numFmtId="44" fontId="0" fillId="0" borderId="12" xfId="0" applyNumberFormat="1" applyBorder="1" applyProtection="1">
      <protection locked="0"/>
    </xf>
    <xf numFmtId="0" fontId="0" fillId="0" borderId="20" xfId="0" applyBorder="1" applyProtection="1">
      <protection locked="0"/>
    </xf>
    <xf numFmtId="44" fontId="0" fillId="4" borderId="21" xfId="0" applyNumberFormat="1" applyFill="1" applyBorder="1"/>
    <xf numFmtId="44" fontId="0" fillId="3" borderId="23" xfId="0" applyNumberFormat="1" applyFill="1" applyBorder="1"/>
    <xf numFmtId="0" fontId="0" fillId="0" borderId="17" xfId="0" applyBorder="1" applyProtection="1">
      <protection locked="0"/>
    </xf>
    <xf numFmtId="44" fontId="0" fillId="0" borderId="18" xfId="0" applyNumberFormat="1" applyBorder="1" applyProtection="1">
      <protection locked="0"/>
    </xf>
    <xf numFmtId="44" fontId="0" fillId="3" borderId="19" xfId="0" applyNumberFormat="1" applyFill="1" applyBorder="1"/>
    <xf numFmtId="164" fontId="0" fillId="0" borderId="6" xfId="0" applyNumberFormat="1" applyBorder="1" applyAlignment="1" applyProtection="1">
      <alignment horizontal="center"/>
      <protection locked="0"/>
    </xf>
    <xf numFmtId="3" fontId="0" fillId="0" borderId="6" xfId="0" applyNumberFormat="1" applyBorder="1" applyAlignment="1" applyProtection="1">
      <alignment horizontal="center"/>
      <protection locked="0"/>
    </xf>
    <xf numFmtId="0" fontId="1" fillId="0" borderId="0" xfId="0" applyFont="1"/>
    <xf numFmtId="0" fontId="1" fillId="0" borderId="14" xfId="0" applyFont="1" applyBorder="1" applyAlignment="1">
      <alignment vertical="top" wrapText="1"/>
    </xf>
    <xf numFmtId="3" fontId="1" fillId="0" borderId="15" xfId="0" applyNumberFormat="1" applyFont="1" applyBorder="1" applyAlignment="1">
      <alignment vertical="top" wrapText="1"/>
    </xf>
    <xf numFmtId="0" fontId="1" fillId="0" borderId="16" xfId="0" applyFont="1" applyBorder="1" applyAlignment="1">
      <alignment vertical="top" wrapText="1"/>
    </xf>
    <xf numFmtId="164" fontId="0" fillId="3" borderId="8" xfId="0" applyNumberFormat="1" applyFill="1" applyBorder="1" applyAlignment="1">
      <alignment horizontal="center"/>
    </xf>
    <xf numFmtId="0" fontId="0" fillId="3" borderId="8" xfId="0" applyFill="1" applyBorder="1"/>
    <xf numFmtId="0" fontId="0" fillId="3" borderId="13" xfId="0" applyFill="1" applyBorder="1"/>
    <xf numFmtId="0" fontId="0" fillId="3" borderId="6" xfId="0" applyFill="1" applyBorder="1" applyAlignment="1">
      <alignment horizontal="center" vertical="top" wrapText="1"/>
    </xf>
    <xf numFmtId="0" fontId="0" fillId="0" borderId="6" xfId="0" applyBorder="1" applyAlignment="1" applyProtection="1">
      <alignment horizontal="center" vertical="top" wrapText="1"/>
      <protection locked="0"/>
    </xf>
    <xf numFmtId="0" fontId="0" fillId="3" borderId="6" xfId="0" applyFill="1" applyBorder="1" applyAlignment="1">
      <alignment horizontal="center" vertical="center" wrapText="1"/>
    </xf>
    <xf numFmtId="0" fontId="0" fillId="0" borderId="0" xfId="0" applyAlignment="1">
      <alignment horizontal="center" vertical="center"/>
    </xf>
    <xf numFmtId="0" fontId="0" fillId="4" borderId="7" xfId="0" applyFill="1" applyBorder="1"/>
    <xf numFmtId="0" fontId="0" fillId="4" borderId="17" xfId="0" applyFill="1" applyBorder="1"/>
    <xf numFmtId="44" fontId="0" fillId="4" borderId="18" xfId="0" applyNumberFormat="1" applyFill="1" applyBorder="1"/>
    <xf numFmtId="0" fontId="1" fillId="4" borderId="20" xfId="0" applyFont="1" applyFill="1" applyBorder="1"/>
    <xf numFmtId="44" fontId="1" fillId="4" borderId="21" xfId="0" applyNumberFormat="1" applyFont="1" applyFill="1" applyBorder="1"/>
    <xf numFmtId="44" fontId="1" fillId="4" borderId="23" xfId="0" applyNumberFormat="1" applyFont="1" applyFill="1" applyBorder="1"/>
    <xf numFmtId="44" fontId="0" fillId="4" borderId="8" xfId="0" applyNumberFormat="1" applyFill="1" applyBorder="1"/>
    <xf numFmtId="44" fontId="0" fillId="4" borderId="19" xfId="0" applyNumberFormat="1" applyFill="1" applyBorder="1"/>
    <xf numFmtId="0" fontId="0" fillId="2" borderId="7" xfId="0" applyFill="1" applyBorder="1" applyAlignment="1">
      <alignment horizontal="left" vertical="center"/>
    </xf>
    <xf numFmtId="44" fontId="0" fillId="4" borderId="8" xfId="0" applyNumberFormat="1" applyFill="1" applyBorder="1" applyAlignment="1">
      <alignment vertical="center"/>
    </xf>
    <xf numFmtId="0" fontId="0" fillId="0" borderId="5" xfId="0" applyBorder="1"/>
    <xf numFmtId="0" fontId="0" fillId="0" borderId="22" xfId="0" applyBorder="1"/>
    <xf numFmtId="0" fontId="1" fillId="0" borderId="22" xfId="0" applyFont="1" applyBorder="1"/>
    <xf numFmtId="0" fontId="0" fillId="0" borderId="4" xfId="0" applyBorder="1"/>
    <xf numFmtId="0" fontId="0" fillId="0" borderId="7" xfId="0" applyBorder="1"/>
    <xf numFmtId="0" fontId="0" fillId="4" borderId="9" xfId="0" applyFill="1" applyBorder="1"/>
    <xf numFmtId="0" fontId="3" fillId="4" borderId="24" xfId="0" applyFont="1" applyFill="1" applyBorder="1" applyAlignment="1">
      <alignment horizontal="center" vertical="center" wrapText="1"/>
    </xf>
    <xf numFmtId="0" fontId="3" fillId="0" borderId="0" xfId="0" applyFont="1" applyAlignment="1">
      <alignment horizontal="center" vertical="center" wrapText="1"/>
    </xf>
    <xf numFmtId="0" fontId="3" fillId="0" borderId="24" xfId="0" applyFont="1" applyBorder="1" applyAlignment="1">
      <alignment horizontal="center" vertical="center" wrapText="1"/>
    </xf>
    <xf numFmtId="0" fontId="0" fillId="0" borderId="1" xfId="0" applyBorder="1" applyAlignment="1">
      <alignment horizontal="center" vertical="center"/>
    </xf>
    <xf numFmtId="0" fontId="1" fillId="0" borderId="7" xfId="0" applyFont="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44" fontId="0" fillId="3" borderId="18" xfId="0" applyNumberFormat="1" applyFill="1" applyBorder="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0" fillId="5" borderId="3" xfId="0" applyFill="1" applyBorder="1"/>
    <xf numFmtId="0" fontId="0" fillId="5" borderId="14" xfId="0" applyFill="1" applyBorder="1"/>
    <xf numFmtId="0" fontId="0" fillId="5" borderId="15" xfId="0" applyFill="1" applyBorder="1" applyAlignment="1">
      <alignment horizontal="center" vertical="center"/>
    </xf>
    <xf numFmtId="0" fontId="0" fillId="5" borderId="16" xfId="0" applyFill="1" applyBorder="1"/>
    <xf numFmtId="0" fontId="4" fillId="0" borderId="1" xfId="0" applyFont="1" applyBorder="1" applyAlignment="1">
      <alignment horizontal="right"/>
    </xf>
    <xf numFmtId="0" fontId="4" fillId="0" borderId="5" xfId="0" applyFont="1" applyBorder="1" applyAlignment="1">
      <alignment horizontal="right"/>
    </xf>
    <xf numFmtId="0" fontId="0" fillId="5" borderId="6" xfId="0" applyFill="1" applyBorder="1"/>
    <xf numFmtId="0" fontId="0" fillId="5" borderId="6" xfId="0" applyFill="1" applyBorder="1" applyAlignment="1">
      <alignment horizontal="center" vertical="center"/>
    </xf>
    <xf numFmtId="44" fontId="0" fillId="0" borderId="30" xfId="0" applyNumberFormat="1" applyBorder="1" applyProtection="1">
      <protection locked="0"/>
    </xf>
    <xf numFmtId="44" fontId="0" fillId="3" borderId="29" xfId="0" applyNumberFormat="1" applyFill="1" applyBorder="1"/>
    <xf numFmtId="0" fontId="1" fillId="2" borderId="14" xfId="0" applyFont="1" applyFill="1" applyBorder="1" applyAlignment="1">
      <alignment horizontal="center" vertical="center"/>
    </xf>
    <xf numFmtId="0" fontId="1" fillId="0" borderId="20" xfId="0" applyFont="1" applyBorder="1" applyAlignment="1">
      <alignment horizontal="left" vertical="center"/>
    </xf>
    <xf numFmtId="0" fontId="0" fillId="0" borderId="23" xfId="0" applyBorder="1"/>
    <xf numFmtId="44" fontId="1" fillId="0" borderId="0" xfId="0" applyNumberFormat="1" applyFont="1"/>
    <xf numFmtId="44" fontId="1" fillId="4" borderId="13" xfId="0" applyNumberFormat="1" applyFont="1" applyFill="1" applyBorder="1"/>
    <xf numFmtId="44" fontId="0" fillId="0" borderId="27" xfId="0" applyNumberFormat="1" applyBorder="1" applyAlignment="1">
      <alignment vertical="center"/>
    </xf>
    <xf numFmtId="49" fontId="0" fillId="0" borderId="6" xfId="0" applyNumberFormat="1" applyBorder="1" applyAlignment="1" applyProtection="1">
      <alignment vertical="top" wrapText="1"/>
      <protection locked="0"/>
    </xf>
    <xf numFmtId="0" fontId="0" fillId="3" borderId="21" xfId="0" applyFill="1" applyBorder="1" applyAlignment="1">
      <alignment horizontal="left" vertical="top" wrapText="1"/>
    </xf>
    <xf numFmtId="0" fontId="0" fillId="0" borderId="26" xfId="0" applyBorder="1" applyAlignment="1">
      <alignment horizontal="left" vertical="center" wrapText="1"/>
    </xf>
    <xf numFmtId="44" fontId="0" fillId="0" borderId="28" xfId="0" applyNumberFormat="1" applyBorder="1" applyAlignment="1">
      <alignment vertical="center"/>
    </xf>
    <xf numFmtId="44" fontId="0" fillId="0" borderId="0" xfId="0" applyNumberFormat="1" applyProtection="1">
      <protection locked="0"/>
    </xf>
    <xf numFmtId="3" fontId="0" fillId="0" borderId="10" xfId="0" applyNumberFormat="1" applyBorder="1" applyAlignment="1" applyProtection="1">
      <alignment horizontal="center" vertical="top" wrapTex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49" fontId="0" fillId="3" borderId="6" xfId="0" applyNumberFormat="1" applyFill="1" applyBorder="1" applyAlignment="1">
      <alignment horizontal="left" vertical="top" wrapText="1"/>
    </xf>
    <xf numFmtId="0" fontId="0" fillId="3" borderId="6" xfId="0" applyFill="1" applyBorder="1" applyAlignment="1">
      <alignment horizontal="left" vertical="top" wrapText="1"/>
    </xf>
    <xf numFmtId="0" fontId="1" fillId="0" borderId="15" xfId="0" applyFont="1" applyBorder="1" applyAlignment="1">
      <alignment horizontal="left" vertical="top" wrapText="1"/>
    </xf>
    <xf numFmtId="49" fontId="0" fillId="3" borderId="6" xfId="0" applyNumberFormat="1" applyFill="1" applyBorder="1" applyAlignment="1">
      <alignment horizontal="left" vertical="center" wrapText="1"/>
    </xf>
    <xf numFmtId="0" fontId="0" fillId="3" borderId="6" xfId="0" applyFill="1" applyBorder="1" applyAlignment="1">
      <alignment horizontal="left" vertical="center" wrapText="1"/>
    </xf>
  </cellXfs>
  <cellStyles count="2">
    <cellStyle name="Standaard" xfId="0" builtinId="0"/>
    <cellStyle name="Standaard 3" xfId="1" xr:uid="{11653FEE-E8B0-4370-A07D-F503E40D522C}"/>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22</xdr:col>
      <xdr:colOff>7620</xdr:colOff>
      <xdr:row>51</xdr:row>
      <xdr:rowOff>45720</xdr:rowOff>
    </xdr:to>
    <xdr:sp macro="" textlink="">
      <xdr:nvSpPr>
        <xdr:cNvPr id="2" name="Tekstvak 1">
          <a:extLst>
            <a:ext uri="{FF2B5EF4-FFF2-40B4-BE49-F238E27FC236}">
              <a16:creationId xmlns:a16="http://schemas.microsoft.com/office/drawing/2014/main" id="{C5762484-A7CF-A76D-3C64-B02BD2A58296}"/>
            </a:ext>
          </a:extLst>
        </xdr:cNvPr>
        <xdr:cNvSpPr txBox="1"/>
      </xdr:nvSpPr>
      <xdr:spPr>
        <a:xfrm>
          <a:off x="1371600" y="220980"/>
          <a:ext cx="12047220" cy="9151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300" baseline="0"/>
            <a:t>Toelichting begroting subsidieaanvraag</a:t>
          </a:r>
          <a:endParaRPr lang="nl-NL" sz="1100"/>
        </a:p>
        <a:p>
          <a:endParaRPr lang="nl-NL" sz="1100"/>
        </a:p>
        <a:p>
          <a:r>
            <a:rPr lang="nl-NL" sz="1100"/>
            <a:t> De gemeente vraagt u om een begroting mee te sturen met uw subsidieaanvraag. </a:t>
          </a:r>
        </a:p>
        <a:p>
          <a:r>
            <a:rPr lang="nl-NL" sz="1100"/>
            <a:t>In deze toelichting leest u waar u op moet letten bij het maken van de begroting.</a:t>
          </a:r>
        </a:p>
        <a:p>
          <a:endParaRPr lang="nl-NL" sz="1100"/>
        </a:p>
        <a:p>
          <a:endParaRPr lang="nl-NL" sz="1100"/>
        </a:p>
        <a:p>
          <a:r>
            <a:rPr lang="nl-NL" sz="1100"/>
            <a:t>U kunt gebruik maken van een format </a:t>
          </a:r>
          <a:r>
            <a:rPr lang="nl-NL" sz="1100">
              <a:solidFill>
                <a:schemeClr val="dk1"/>
              </a:solidFill>
              <a:effectLst/>
              <a:latin typeface="+mn-lt"/>
              <a:ea typeface="+mn-ea"/>
              <a:cs typeface="+mn-cs"/>
            </a:rPr>
            <a:t>Activiteitenbegroting</a:t>
          </a:r>
          <a:r>
            <a:rPr lang="nl-NL" sz="1100" baseline="0">
              <a:solidFill>
                <a:schemeClr val="dk1"/>
              </a:solidFill>
              <a:effectLst/>
              <a:latin typeface="+mn-lt"/>
              <a:ea typeface="+mn-ea"/>
              <a:cs typeface="+mn-cs"/>
            </a:rPr>
            <a:t> Breda </a:t>
          </a:r>
          <a:r>
            <a:rPr lang="nl-NL" sz="1100"/>
            <a:t>in Excel.</a:t>
          </a:r>
        </a:p>
        <a:p>
          <a:r>
            <a:rPr lang="nl-NL" sz="1100"/>
            <a:t> In dit format zijn alle onderstaande posten verwerkt. </a:t>
          </a:r>
        </a:p>
        <a:p>
          <a:r>
            <a:rPr lang="nl-NL" sz="1100">
              <a:solidFill>
                <a:schemeClr val="dk1"/>
              </a:solidFill>
              <a:effectLst/>
              <a:latin typeface="+mn-lt"/>
              <a:ea typeface="+mn-ea"/>
              <a:cs typeface="+mn-cs"/>
            </a:rPr>
            <a:t>Start met het invullen</a:t>
          </a:r>
          <a:r>
            <a:rPr lang="nl-NL" sz="1100" baseline="0">
              <a:solidFill>
                <a:schemeClr val="dk1"/>
              </a:solidFill>
              <a:effectLst/>
              <a:latin typeface="+mn-lt"/>
              <a:ea typeface="+mn-ea"/>
              <a:cs typeface="+mn-cs"/>
            </a:rPr>
            <a:t> van het tabblad 'Begroting per activiteit'</a:t>
          </a:r>
          <a:endParaRPr lang="nl-NL" sz="1100"/>
        </a:p>
        <a:p>
          <a:r>
            <a:rPr lang="nl-NL" sz="1100"/>
            <a:t>U vult eerst de kosten in, de kostensoort met een * verlangt een verdere specificatie van deze posten.</a:t>
          </a:r>
        </a:p>
        <a:p>
          <a:r>
            <a:rPr lang="nl-NL" sz="1100"/>
            <a:t>Bij de inkomsten vult u alle gespecificeerde</a:t>
          </a:r>
          <a:r>
            <a:rPr lang="nl-NL" sz="1100" baseline="0"/>
            <a:t> posten in.</a:t>
          </a:r>
        </a:p>
        <a:p>
          <a:r>
            <a:rPr lang="nl-NL" sz="1100">
              <a:solidFill>
                <a:schemeClr val="dk1"/>
              </a:solidFill>
              <a:effectLst/>
              <a:latin typeface="+mn-lt"/>
              <a:ea typeface="+mn-ea"/>
              <a:cs typeface="+mn-cs"/>
            </a:rPr>
            <a:t>Natuurlijk kunt u velden leeg laten als ze niet van toepassing zijn op uw aanvraag. </a:t>
          </a:r>
        </a:p>
        <a:p>
          <a:r>
            <a:rPr lang="nl-NL" sz="1100" baseline="0"/>
            <a:t>Sommige velden zijn leeg, hier kunt u zelf kostenposten invullen, die niet al vooraf zijn ingevuld.</a:t>
          </a:r>
          <a:endParaRPr lang="nl-NL" sz="1100"/>
        </a:p>
        <a:p>
          <a:r>
            <a:rPr lang="nl-NL" sz="1100"/>
            <a:t>Aan</a:t>
          </a:r>
          <a:r>
            <a:rPr lang="nl-NL" sz="1100" baseline="0"/>
            <a:t> het einde vindt u op tabblad 'Totaal overzicht en controle' een samenvatting en een check op een sluitende begroting.</a:t>
          </a:r>
          <a:endParaRPr lang="nl-NL" sz="1100"/>
        </a:p>
        <a:p>
          <a:endParaRPr lang="nl-NL" sz="1100"/>
        </a:p>
        <a:p>
          <a:endParaRPr lang="nl-NL" sz="1100" b="1"/>
        </a:p>
        <a:p>
          <a:r>
            <a:rPr lang="nl-NL" sz="1100" b="1"/>
            <a:t>Algemeen</a:t>
          </a:r>
          <a:r>
            <a:rPr lang="nl-NL" sz="1100"/>
            <a:t> Het is belangrijk dat u de noodzaak van de subsidie aantoont. </a:t>
          </a:r>
        </a:p>
        <a:p>
          <a:r>
            <a:rPr lang="nl-NL" sz="1100"/>
            <a:t>Subsidies van de gemeente zijn namelijk bedoeld om alleen activiteiten te steunen die zonder de subsidie niet kunnen plaatsvinden. </a:t>
          </a:r>
        </a:p>
        <a:p>
          <a:r>
            <a:rPr lang="nl-NL" sz="1100"/>
            <a:t>Dit staat in de Algemene Subsidie Verordening (ASV) van de gemeente Breda. Kunt u de activiteiten zelf betalen, of op een andere manier financieren? Dan geeft de gemeente geen subsidie. </a:t>
          </a:r>
        </a:p>
        <a:p>
          <a:r>
            <a:rPr lang="nl-NL" sz="1100"/>
            <a:t>U kunt de noodzaak aantonen door een duidelijke begroting mee te sturen met uw subsidieaanvraag. In deze begroting staat welke kosten u heeft om de activiteiten uit te voeren. Ook staat er in welk subsidiebedrag u nodig heeft en welke andere inkomsten u heeft of verwacht voor de activiteiten. </a:t>
          </a:r>
        </a:p>
        <a:p>
          <a:r>
            <a:rPr lang="nl-NL" sz="1100">
              <a:solidFill>
                <a:sysClr val="windowText" lastClr="000000"/>
              </a:solidFill>
            </a:rPr>
            <a:t>De begroting moet sluitend zijn. Dat betekent dat het totaal van de verwachte kosten gelijk moet zijn aan het totaal van de verwachte inkomsten. </a:t>
          </a:r>
        </a:p>
        <a:p>
          <a:r>
            <a:rPr lang="nl-NL" sz="1100"/>
            <a:t>In de brief over de subsidie staat aangegeven of u aan het einde van de subsidieperiode een financiële verantwoording moet indienen. Als u een financiële verantwoording moet indienen dan moet hierin u het resultaat van de posten op de activiteitenbegroting laten zien.</a:t>
          </a:r>
        </a:p>
        <a:p>
          <a:endParaRPr lang="nl-NL" sz="1100"/>
        </a:p>
        <a:p>
          <a:r>
            <a:rPr lang="nl-NL" sz="1100" b="1"/>
            <a:t>Over de kosten: </a:t>
          </a:r>
          <a:r>
            <a:rPr lang="nl-NL" sz="1100"/>
            <a:t>Wij willen geen detailinformatie hebben, maar gerichte informatie over de belangrijke kostenposten. De begroting van de kosten moet reëel zijn. Geef alleen kosten op die echt noodzakelijk zijn voor de activiteiten. </a:t>
          </a:r>
        </a:p>
        <a:p>
          <a:endParaRPr lang="nl-NL" sz="1100"/>
        </a:p>
        <a:p>
          <a:r>
            <a:rPr lang="nl-NL" sz="1100"/>
            <a:t>• Personeelskosten: Geef hier op het aantal fte die nodig</a:t>
          </a:r>
          <a:r>
            <a:rPr lang="nl-NL" sz="1100" baseline="0"/>
            <a:t> zijn om de activiteit uit te voeren, geef tevens op het gemiddelde salaris per opgegeven fte. </a:t>
          </a:r>
        </a:p>
        <a:p>
          <a:r>
            <a:rPr lang="nl-NL" sz="1100" baseline="0"/>
            <a:t>Geef de personele overhead apart op per fte. Hiermee bedoelen we de kosten voor aansturing en ondersteuning als gemiddelde per fte binnen uw organisatie.</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 Personeelskosten inhuur: geef hier op het aantal uren dat uw inhuur nodig heeft voor het uitvoeren van de activiteit.</a:t>
          </a:r>
        </a:p>
        <a:p>
          <a:r>
            <a:rPr lang="nl-NL" sz="1100" baseline="0">
              <a:solidFill>
                <a:schemeClr val="dk1"/>
              </a:solidFill>
              <a:effectLst/>
              <a:latin typeface="+mn-lt"/>
              <a:ea typeface="+mn-ea"/>
              <a:cs typeface="+mn-cs"/>
            </a:rPr>
            <a:t>Geef ook op het gemiddelde tarief binnen uw organisatie m.b.t. inhuur (exclusief de overhead).</a:t>
          </a:r>
        </a:p>
        <a:p>
          <a:endParaRPr lang="nl-NL" sz="1100" baseline="0">
            <a:solidFill>
              <a:schemeClr val="dk1"/>
            </a:solidFill>
            <a:effectLst/>
            <a:latin typeface="+mn-lt"/>
            <a:ea typeface="+mn-ea"/>
            <a:cs typeface="+mn-cs"/>
          </a:endParaRPr>
        </a:p>
        <a:p>
          <a:r>
            <a:rPr lang="nl-NL" sz="1100">
              <a:solidFill>
                <a:sysClr val="windowText" lastClr="000000"/>
              </a:solidFill>
              <a:effectLst/>
              <a:latin typeface="+mn-lt"/>
              <a:ea typeface="+mn-ea"/>
              <a:cs typeface="+mn-cs"/>
            </a:rPr>
            <a:t>• Specificatie huisvestingskosten: Hier worden kosten onder verstaan als huur- en servicekosten, afschrijving gebouw; kosten voor gas, water</a:t>
          </a:r>
          <a:r>
            <a:rPr lang="nl-NL" sz="1100" baseline="0">
              <a:solidFill>
                <a:sysClr val="windowText" lastClr="000000"/>
              </a:solidFill>
              <a:effectLst/>
              <a:latin typeface="+mn-lt"/>
              <a:ea typeface="+mn-ea"/>
              <a:cs typeface="+mn-cs"/>
            </a:rPr>
            <a:t> en</a:t>
          </a:r>
          <a:r>
            <a:rPr lang="nl-NL" sz="1100">
              <a:solidFill>
                <a:sysClr val="windowText" lastClr="000000"/>
              </a:solidFill>
              <a:effectLst/>
              <a:latin typeface="+mn-lt"/>
              <a:ea typeface="+mn-ea"/>
              <a:cs typeface="+mn-cs"/>
            </a:rPr>
            <a:t> elektra,</a:t>
          </a:r>
          <a:r>
            <a:rPr lang="nl-NL" sz="1100" baseline="0">
              <a:solidFill>
                <a:sysClr val="windowText" lastClr="000000"/>
              </a:solidFill>
              <a:effectLst/>
              <a:latin typeface="+mn-lt"/>
              <a:ea typeface="+mn-ea"/>
              <a:cs typeface="+mn-cs"/>
            </a:rPr>
            <a:t> onderhoud gebouwen; heffingen OZB / waterschapslasten; verzekeringen; inventaris / afschrijving inventaris</a:t>
          </a:r>
          <a:r>
            <a:rPr lang="nl-NL" sz="1100">
              <a:solidFill>
                <a:sysClr val="windowText" lastClr="000000"/>
              </a:solidFill>
              <a:effectLst/>
              <a:latin typeface="+mn-lt"/>
              <a:ea typeface="+mn-ea"/>
              <a:cs typeface="+mn-cs"/>
            </a:rPr>
            <a:t>. </a:t>
          </a:r>
        </a:p>
        <a:p>
          <a:r>
            <a:rPr lang="nl-NL" sz="1100">
              <a:solidFill>
                <a:sysClr val="windowText" lastClr="000000"/>
              </a:solidFill>
              <a:effectLst/>
              <a:latin typeface="+mn-lt"/>
              <a:ea typeface="+mn-ea"/>
              <a:cs typeface="+mn-cs"/>
            </a:rPr>
            <a:t>U kunt de kostenposten voor huisvesting invullen in de lege cellen. </a:t>
          </a:r>
        </a:p>
        <a:p>
          <a:r>
            <a:rPr lang="nl-NL" sz="1100" baseline="0">
              <a:solidFill>
                <a:sysClr val="windowText" lastClr="000000"/>
              </a:solidFill>
              <a:effectLst/>
              <a:latin typeface="+mn-lt"/>
              <a:ea typeface="+mn-ea"/>
              <a:cs typeface="+mn-cs"/>
            </a:rPr>
            <a:t>U kunt er ook voor kiezen om een percentage op te voeren ten opzichte van de personeelskosten. In dat geval kunnen wij u om een specificatie vragen.</a:t>
          </a:r>
        </a:p>
        <a:p>
          <a:r>
            <a:rPr lang="nl-NL" sz="1100">
              <a:solidFill>
                <a:sysClr val="windowText" lastClr="000000"/>
              </a:solidFill>
              <a:effectLst/>
              <a:latin typeface="+mn-lt"/>
              <a:ea typeface="+mn-ea"/>
              <a:cs typeface="+mn-cs"/>
            </a:rPr>
            <a:t>Wij kijken of deze kosten passen bij de activiteiten die u gaat uitvoeren.</a:t>
          </a:r>
        </a:p>
        <a:p>
          <a:endParaRPr lang="nl-NL" sz="1100" baseline="0">
            <a:solidFill>
              <a:sysClr val="windowText" lastClr="000000"/>
            </a:solidFill>
            <a:effectLst/>
            <a:latin typeface="+mn-lt"/>
            <a:ea typeface="+mn-ea"/>
            <a:cs typeface="+mn-cs"/>
          </a:endParaRPr>
        </a:p>
        <a:p>
          <a:r>
            <a:rPr lang="nl-NL" sz="1100">
              <a:solidFill>
                <a:sysClr val="windowText" lastClr="000000"/>
              </a:solidFill>
              <a:effectLst/>
              <a:latin typeface="+mn-lt"/>
              <a:ea typeface="+mn-ea"/>
              <a:cs typeface="+mn-cs"/>
            </a:rPr>
            <a:t>• Specificatie organisatiekosten: Dit zijn alle algemene vaste kosten, die een organisatie heeft, zoals kantoor- en administratiekosten</a:t>
          </a:r>
          <a:r>
            <a:rPr lang="nl-NL" sz="1100" baseline="0">
              <a:solidFill>
                <a:sysClr val="windowText" lastClr="000000"/>
              </a:solidFill>
              <a:effectLst/>
              <a:latin typeface="+mn-lt"/>
              <a:ea typeface="+mn-ea"/>
              <a:cs typeface="+mn-cs"/>
            </a:rPr>
            <a:t> ICT / automatisering; telefoon en internet; drukwerk; website; kantoorbenodigheden; bankkosten; bestuurskosten; belasting; porti; aanvraag VOG; contributies en abonnementen. </a:t>
          </a:r>
          <a:endParaRPr lang="nl-NL" sz="1100" baseline="0">
            <a:solidFill>
              <a:sysClr val="windowText" lastClr="000000"/>
            </a:solidFill>
          </a:endParaRPr>
        </a:p>
        <a:p>
          <a:r>
            <a:rPr lang="nl-NL" sz="1100">
              <a:solidFill>
                <a:sysClr val="windowText" lastClr="000000"/>
              </a:solidFill>
              <a:effectLst/>
              <a:latin typeface="+mn-lt"/>
              <a:ea typeface="+mn-ea"/>
              <a:cs typeface="+mn-cs"/>
            </a:rPr>
            <a:t>U kunt de kostenposten voor organisatie invullen in de lege cellen.</a:t>
          </a:r>
          <a:endParaRPr lang="nl-NL">
            <a:solidFill>
              <a:sysClr val="windowText" lastClr="000000"/>
            </a:solidFill>
            <a:effectLst/>
          </a:endParaRPr>
        </a:p>
        <a:p>
          <a:r>
            <a:rPr lang="nl-NL">
              <a:solidFill>
                <a:sysClr val="windowText" lastClr="000000"/>
              </a:solidFill>
              <a:effectLst/>
            </a:rPr>
            <a:t>U kunt er ook voor kiezen om een percentage op te voeren ten opzichte van de personeelskosten. In dat geval kunnen wij u om een specificatie vragen.</a:t>
          </a:r>
        </a:p>
        <a:p>
          <a:r>
            <a:rPr lang="nl-NL" sz="1100">
              <a:solidFill>
                <a:sysClr val="windowText" lastClr="000000"/>
              </a:solidFill>
            </a:rPr>
            <a:t>Ook bij de organisatiekosten gaan we kijken of deze passen bij de activiteiten die u gaat uitvoeren.</a:t>
          </a:r>
        </a:p>
        <a:p>
          <a:endParaRPr lang="nl-NL" sz="1100"/>
        </a:p>
        <a:p>
          <a:r>
            <a:rPr lang="nl-NL" sz="1100">
              <a:solidFill>
                <a:sysClr val="windowText" lastClr="000000"/>
              </a:solidFill>
              <a:effectLst/>
              <a:latin typeface="+mn-lt"/>
              <a:ea typeface="+mn-ea"/>
              <a:cs typeface="+mn-cs"/>
            </a:rPr>
            <a:t>• Specificatie activiteitenkosten: Dit zijn alle kosten die nodig zijn voor de uitvoering van de activiteiten zoals zaalhuur, en materialen, etc.</a:t>
          </a:r>
        </a:p>
        <a:p>
          <a:r>
            <a:rPr lang="nl-NL" sz="1100">
              <a:solidFill>
                <a:sysClr val="windowText" lastClr="000000"/>
              </a:solidFill>
              <a:effectLst/>
              <a:latin typeface="+mn-lt"/>
              <a:ea typeface="+mn-ea"/>
              <a:cs typeface="+mn-cs"/>
            </a:rPr>
            <a:t>U kunt de verschillende activiteitenkosten die</a:t>
          </a:r>
          <a:r>
            <a:rPr lang="nl-NL" sz="1100" baseline="0">
              <a:solidFill>
                <a:sysClr val="windowText" lastClr="000000"/>
              </a:solidFill>
              <a:effectLst/>
              <a:latin typeface="+mn-lt"/>
              <a:ea typeface="+mn-ea"/>
              <a:cs typeface="+mn-cs"/>
            </a:rPr>
            <a:t> betrekking hebben op de activiteit specificieren en invullen in de lege cellen.</a:t>
          </a:r>
          <a:r>
            <a:rPr lang="nl-NL" sz="1100">
              <a:solidFill>
                <a:sysClr val="windowText" lastClr="000000"/>
              </a:solidFill>
              <a:effectLst/>
              <a:latin typeface="+mn-lt"/>
              <a:ea typeface="+mn-ea"/>
              <a:cs typeface="+mn-cs"/>
            </a:rPr>
            <a:t> </a:t>
          </a:r>
          <a:endParaRPr lang="nl-NL" sz="1100">
            <a:solidFill>
              <a:sysClr val="windowText" lastClr="000000"/>
            </a:solidFill>
          </a:endParaRPr>
        </a:p>
        <a:p>
          <a:endParaRPr lang="nl-NL" sz="1100"/>
        </a:p>
        <a:p>
          <a:pPr marL="0" marR="0" lvl="0" indent="0" defTabSz="914400" eaLnBrk="1" fontAlgn="auto" latinLnBrk="0" hangingPunct="1">
            <a:lnSpc>
              <a:spcPct val="100000"/>
            </a:lnSpc>
            <a:spcBef>
              <a:spcPts val="0"/>
            </a:spcBef>
            <a:spcAft>
              <a:spcPts val="0"/>
            </a:spcAft>
            <a:buClrTx/>
            <a:buSzTx/>
            <a:buFontTx/>
            <a:buNone/>
            <a:tabLst/>
            <a:defRPr/>
          </a:pPr>
          <a:r>
            <a:rPr lang="nl-NL" sz="1100" b="1">
              <a:solidFill>
                <a:schemeClr val="dk1"/>
              </a:solidFill>
              <a:effectLst/>
              <a:latin typeface="+mn-lt"/>
              <a:ea typeface="+mn-ea"/>
              <a:cs typeface="+mn-cs"/>
            </a:rPr>
            <a:t>Over de inkomsten </a:t>
          </a:r>
          <a:r>
            <a:rPr lang="nl-NL" sz="1100">
              <a:solidFill>
                <a:schemeClr val="dk1"/>
              </a:solidFill>
              <a:effectLst/>
              <a:latin typeface="+mn-lt"/>
              <a:ea typeface="+mn-ea"/>
              <a:cs typeface="+mn-cs"/>
            </a:rPr>
            <a:t>Naast het gevraagde subsidiebedrag kunt u andere inkomsten hebben zoals sponsoring, giften, andere subsidies of een eigen bijdrage van de deelnemers. Soms zijn er nog ‘overige’ inkomsten, zoals omzet uit de verkoop van publicaties of eten en drinken. Van de bedragen voor ‘overige subsidies’ en ‘overige inkomsten’ moet u een specificatie geven. </a:t>
          </a:r>
          <a:endParaRPr lang="nl-NL">
            <a:effectLst/>
          </a:endParaRPr>
        </a:p>
        <a:p>
          <a:endParaRPr lang="nl-NL" sz="1100"/>
        </a:p>
      </xdr:txBody>
    </xdr:sp>
    <xdr:clientData/>
  </xdr:twoCellAnchor>
  <xdr:twoCellAnchor>
    <xdr:from>
      <xdr:col>2</xdr:col>
      <xdr:colOff>182880</xdr:colOff>
      <xdr:row>7</xdr:row>
      <xdr:rowOff>152400</xdr:rowOff>
    </xdr:from>
    <xdr:to>
      <xdr:col>17</xdr:col>
      <xdr:colOff>464820</xdr:colOff>
      <xdr:row>14</xdr:row>
      <xdr:rowOff>68580</xdr:rowOff>
    </xdr:to>
    <xdr:sp macro="" textlink="">
      <xdr:nvSpPr>
        <xdr:cNvPr id="4" name="Rechthoek: afgeronde hoeken 3">
          <a:extLst>
            <a:ext uri="{FF2B5EF4-FFF2-40B4-BE49-F238E27FC236}">
              <a16:creationId xmlns:a16="http://schemas.microsoft.com/office/drawing/2014/main" id="{DF390FF2-7A3A-2873-DCA7-203C2F314D5D}"/>
            </a:ext>
          </a:extLst>
        </xdr:cNvPr>
        <xdr:cNvSpPr/>
      </xdr:nvSpPr>
      <xdr:spPr>
        <a:xfrm>
          <a:off x="1402080" y="1432560"/>
          <a:ext cx="9425940" cy="119634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twoCellAnchor editAs="oneCell">
    <xdr:from>
      <xdr:col>17</xdr:col>
      <xdr:colOff>60960</xdr:colOff>
      <xdr:row>2</xdr:row>
      <xdr:rowOff>30480</xdr:rowOff>
    </xdr:from>
    <xdr:to>
      <xdr:col>21</xdr:col>
      <xdr:colOff>182245</xdr:colOff>
      <xdr:row>5</xdr:row>
      <xdr:rowOff>86360</xdr:rowOff>
    </xdr:to>
    <xdr:pic>
      <xdr:nvPicPr>
        <xdr:cNvPr id="5" name="Afbeelding 4">
          <a:extLst>
            <a:ext uri="{FF2B5EF4-FFF2-40B4-BE49-F238E27FC236}">
              <a16:creationId xmlns:a16="http://schemas.microsoft.com/office/drawing/2014/main" id="{113758ED-6A57-88AF-FC0E-A7ED37C7BE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4160" y="396240"/>
          <a:ext cx="2559685" cy="604520"/>
        </a:xfrm>
        <a:prstGeom prst="rect">
          <a:avLst/>
        </a:prstGeom>
        <a:noFill/>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F102-422E-482D-84B5-5F6F62799D1B}">
  <dimension ref="B1:L101"/>
  <sheetViews>
    <sheetView showGridLines="0" topLeftCell="A17" zoomScaleNormal="100" workbookViewId="0">
      <selection activeCell="C20" sqref="C20"/>
    </sheetView>
  </sheetViews>
  <sheetFormatPr defaultColWidth="8.85546875" defaultRowHeight="15" x14ac:dyDescent="0.25"/>
  <cols>
    <col min="1" max="1" width="3" style="1" customWidth="1"/>
    <col min="2" max="2" width="44.7109375" style="1" customWidth="1"/>
    <col min="3" max="11" width="15.7109375" style="1" customWidth="1"/>
    <col min="12" max="16384" width="8.85546875" style="1"/>
  </cols>
  <sheetData>
    <row r="1" spans="2:11" x14ac:dyDescent="0.25">
      <c r="B1" s="84" t="s">
        <v>0</v>
      </c>
      <c r="C1" s="85"/>
      <c r="D1" s="85"/>
      <c r="E1" s="85"/>
      <c r="F1" s="85"/>
      <c r="G1" s="85"/>
      <c r="H1" s="85"/>
      <c r="I1" s="85"/>
      <c r="J1" s="85"/>
      <c r="K1" s="86"/>
    </row>
    <row r="2" spans="2:11" ht="5.45" customHeight="1" thickBot="1" x14ac:dyDescent="0.3">
      <c r="B2" s="87"/>
      <c r="C2" s="88"/>
      <c r="D2" s="88"/>
      <c r="E2" s="88"/>
      <c r="F2" s="88"/>
      <c r="G2" s="88"/>
      <c r="H2" s="88"/>
      <c r="I2" s="88"/>
      <c r="J2" s="88"/>
      <c r="K2" s="89"/>
    </row>
    <row r="3" spans="2:11" ht="12.6" customHeight="1" thickBot="1" x14ac:dyDescent="0.3">
      <c r="B3" s="66" t="s">
        <v>1</v>
      </c>
      <c r="C3" s="50"/>
      <c r="D3" s="58"/>
      <c r="E3" s="58"/>
      <c r="F3" s="58"/>
      <c r="G3" s="58"/>
      <c r="H3" s="58"/>
      <c r="I3" s="58"/>
      <c r="J3" s="58"/>
      <c r="K3" s="59"/>
    </row>
    <row r="4" spans="2:11" ht="13.15" customHeight="1" thickBot="1" x14ac:dyDescent="0.3">
      <c r="B4" s="67" t="s">
        <v>2</v>
      </c>
      <c r="C4" s="52"/>
      <c r="D4" s="60"/>
      <c r="E4" s="60"/>
      <c r="F4" s="60"/>
      <c r="G4" s="60"/>
      <c r="H4" s="60"/>
      <c r="I4" s="60"/>
      <c r="J4" s="60"/>
      <c r="K4" s="61"/>
    </row>
    <row r="5" spans="2:11" ht="12" customHeight="1" thickBot="1" x14ac:dyDescent="0.3">
      <c r="B5" s="51"/>
      <c r="C5" s="51"/>
      <c r="D5" s="51"/>
      <c r="E5" s="51"/>
      <c r="F5" s="51"/>
      <c r="G5" s="51"/>
      <c r="H5" s="51"/>
      <c r="I5" s="51"/>
      <c r="J5" s="51"/>
      <c r="K5" s="51"/>
    </row>
    <row r="6" spans="2:11" x14ac:dyDescent="0.25">
      <c r="B6" s="53"/>
      <c r="C6" s="7" t="s">
        <v>3</v>
      </c>
      <c r="D6" s="7" t="s">
        <v>4</v>
      </c>
      <c r="E6" s="7" t="s">
        <v>5</v>
      </c>
      <c r="F6" s="7" t="s">
        <v>6</v>
      </c>
      <c r="G6" s="7" t="s">
        <v>7</v>
      </c>
      <c r="H6" s="7" t="s">
        <v>8</v>
      </c>
      <c r="I6" s="7" t="s">
        <v>9</v>
      </c>
      <c r="J6" s="7" t="s">
        <v>10</v>
      </c>
      <c r="K6" s="8"/>
    </row>
    <row r="7" spans="2:11" ht="64.150000000000006" customHeight="1" x14ac:dyDescent="0.25">
      <c r="B7" s="54" t="s">
        <v>11</v>
      </c>
      <c r="C7" s="78"/>
      <c r="D7" s="78"/>
      <c r="E7" s="78"/>
      <c r="F7" s="78"/>
      <c r="G7" s="78"/>
      <c r="H7" s="78"/>
      <c r="I7" s="78"/>
      <c r="J7" s="78"/>
      <c r="K7" s="28"/>
    </row>
    <row r="8" spans="2:11" ht="20.25" customHeight="1" x14ac:dyDescent="0.25">
      <c r="B8" s="55" t="s">
        <v>12</v>
      </c>
      <c r="C8" s="31"/>
      <c r="D8" s="31"/>
      <c r="E8" s="31"/>
      <c r="F8" s="31"/>
      <c r="G8" s="31"/>
      <c r="H8" s="31"/>
      <c r="I8" s="31"/>
      <c r="J8" s="31"/>
      <c r="K8" s="28"/>
    </row>
    <row r="9" spans="2:11" ht="20.25" customHeight="1" thickBot="1" x14ac:dyDescent="0.3">
      <c r="B9" s="56" t="s">
        <v>13</v>
      </c>
      <c r="C9" s="83"/>
      <c r="D9" s="83"/>
      <c r="E9" s="83"/>
      <c r="F9" s="83"/>
      <c r="G9" s="83"/>
      <c r="H9" s="83"/>
      <c r="I9" s="83"/>
      <c r="J9" s="83"/>
      <c r="K9" s="29"/>
    </row>
    <row r="10" spans="2:11" ht="15.75" thickBot="1" x14ac:dyDescent="0.3">
      <c r="B10"/>
      <c r="C10"/>
      <c r="D10"/>
      <c r="E10"/>
      <c r="F10"/>
      <c r="G10"/>
      <c r="H10"/>
      <c r="I10"/>
      <c r="J10"/>
      <c r="K10"/>
    </row>
    <row r="11" spans="2:11" x14ac:dyDescent="0.25">
      <c r="B11" s="72" t="s">
        <v>14</v>
      </c>
      <c r="C11" s="7" t="s">
        <v>3</v>
      </c>
      <c r="D11" s="7" t="s">
        <v>4</v>
      </c>
      <c r="E11" s="7" t="s">
        <v>5</v>
      </c>
      <c r="F11" s="7" t="s">
        <v>6</v>
      </c>
      <c r="G11" s="7" t="s">
        <v>7</v>
      </c>
      <c r="H11" s="7" t="s">
        <v>8</v>
      </c>
      <c r="I11" s="7" t="s">
        <v>9</v>
      </c>
      <c r="J11" s="7" t="s">
        <v>10</v>
      </c>
      <c r="K11" s="8" t="s">
        <v>15</v>
      </c>
    </row>
    <row r="12" spans="2:11" x14ac:dyDescent="0.25">
      <c r="B12" s="2" t="s">
        <v>16</v>
      </c>
      <c r="C12" s="6">
        <f t="shared" ref="C12:J12" si="0">C23</f>
        <v>0</v>
      </c>
      <c r="D12" s="6">
        <f t="shared" si="0"/>
        <v>0</v>
      </c>
      <c r="E12" s="6">
        <f t="shared" si="0"/>
        <v>0</v>
      </c>
      <c r="F12" s="6">
        <f t="shared" si="0"/>
        <v>0</v>
      </c>
      <c r="G12" s="6">
        <f t="shared" si="0"/>
        <v>0</v>
      </c>
      <c r="H12" s="6">
        <f t="shared" si="0"/>
        <v>0</v>
      </c>
      <c r="I12" s="6">
        <f t="shared" si="0"/>
        <v>0</v>
      </c>
      <c r="J12" s="6">
        <f t="shared" si="0"/>
        <v>0</v>
      </c>
      <c r="K12" s="9">
        <f t="shared" ref="K12:K17" si="1">C12+D12+E12+F12+G12+H12+I12+J12</f>
        <v>0</v>
      </c>
    </row>
    <row r="13" spans="2:11" x14ac:dyDescent="0.25">
      <c r="B13" s="2" t="s">
        <v>17</v>
      </c>
      <c r="C13" s="6">
        <f t="shared" ref="C13:J13" si="2">C28</f>
        <v>0</v>
      </c>
      <c r="D13" s="6">
        <f t="shared" si="2"/>
        <v>0</v>
      </c>
      <c r="E13" s="6">
        <f t="shared" si="2"/>
        <v>0</v>
      </c>
      <c r="F13" s="6">
        <f t="shared" si="2"/>
        <v>0</v>
      </c>
      <c r="G13" s="6">
        <f t="shared" si="2"/>
        <v>0</v>
      </c>
      <c r="H13" s="6">
        <f t="shared" si="2"/>
        <v>0</v>
      </c>
      <c r="I13" s="6">
        <f t="shared" si="2"/>
        <v>0</v>
      </c>
      <c r="J13" s="6">
        <f t="shared" si="2"/>
        <v>0</v>
      </c>
      <c r="K13" s="9">
        <f t="shared" si="1"/>
        <v>0</v>
      </c>
    </row>
    <row r="14" spans="2:11" x14ac:dyDescent="0.25">
      <c r="B14" s="2" t="s">
        <v>18</v>
      </c>
      <c r="C14" s="6">
        <f t="shared" ref="C14:J14" si="3">C41</f>
        <v>0</v>
      </c>
      <c r="D14" s="6">
        <f t="shared" si="3"/>
        <v>0</v>
      </c>
      <c r="E14" s="6">
        <f t="shared" si="3"/>
        <v>0</v>
      </c>
      <c r="F14" s="6">
        <f t="shared" si="3"/>
        <v>0</v>
      </c>
      <c r="G14" s="6">
        <f t="shared" si="3"/>
        <v>0</v>
      </c>
      <c r="H14" s="6">
        <f t="shared" si="3"/>
        <v>0</v>
      </c>
      <c r="I14" s="6">
        <f t="shared" si="3"/>
        <v>0</v>
      </c>
      <c r="J14" s="6">
        <f t="shared" si="3"/>
        <v>0</v>
      </c>
      <c r="K14" s="9">
        <f t="shared" si="1"/>
        <v>0</v>
      </c>
    </row>
    <row r="15" spans="2:11" x14ac:dyDescent="0.25">
      <c r="B15" s="2" t="s">
        <v>19</v>
      </c>
      <c r="C15" s="6">
        <f t="shared" ref="C15:J15" si="4">C59</f>
        <v>0</v>
      </c>
      <c r="D15" s="6">
        <f t="shared" si="4"/>
        <v>0</v>
      </c>
      <c r="E15" s="6">
        <f t="shared" si="4"/>
        <v>0</v>
      </c>
      <c r="F15" s="6">
        <f t="shared" si="4"/>
        <v>0</v>
      </c>
      <c r="G15" s="6">
        <f t="shared" si="4"/>
        <v>0</v>
      </c>
      <c r="H15" s="6">
        <f t="shared" si="4"/>
        <v>0</v>
      </c>
      <c r="I15" s="6">
        <f t="shared" si="4"/>
        <v>0</v>
      </c>
      <c r="J15" s="6">
        <f t="shared" si="4"/>
        <v>0</v>
      </c>
      <c r="K15" s="9">
        <f t="shared" si="1"/>
        <v>0</v>
      </c>
    </row>
    <row r="16" spans="2:11" x14ac:dyDescent="0.25">
      <c r="B16" s="2" t="s">
        <v>20</v>
      </c>
      <c r="C16" s="6">
        <f t="shared" ref="C16:J16" si="5">C72</f>
        <v>0</v>
      </c>
      <c r="D16" s="6">
        <f t="shared" si="5"/>
        <v>0</v>
      </c>
      <c r="E16" s="6">
        <f t="shared" si="5"/>
        <v>0</v>
      </c>
      <c r="F16" s="6">
        <f t="shared" si="5"/>
        <v>0</v>
      </c>
      <c r="G16" s="6">
        <f t="shared" si="5"/>
        <v>0</v>
      </c>
      <c r="H16" s="6">
        <f t="shared" si="5"/>
        <v>0</v>
      </c>
      <c r="I16" s="6">
        <f t="shared" si="5"/>
        <v>0</v>
      </c>
      <c r="J16" s="6">
        <f t="shared" si="5"/>
        <v>0</v>
      </c>
      <c r="K16" s="9">
        <f t="shared" si="1"/>
        <v>0</v>
      </c>
    </row>
    <row r="17" spans="2:12" ht="15.75" thickBot="1" x14ac:dyDescent="0.3">
      <c r="B17" s="10" t="s">
        <v>21</v>
      </c>
      <c r="C17" s="11">
        <f t="shared" ref="C17:J17" si="6">SUM(C12:C16)</f>
        <v>0</v>
      </c>
      <c r="D17" s="11">
        <f t="shared" si="6"/>
        <v>0</v>
      </c>
      <c r="E17" s="11">
        <f t="shared" si="6"/>
        <v>0</v>
      </c>
      <c r="F17" s="11">
        <f t="shared" si="6"/>
        <v>0</v>
      </c>
      <c r="G17" s="11">
        <f t="shared" si="6"/>
        <v>0</v>
      </c>
      <c r="H17" s="11">
        <f t="shared" si="6"/>
        <v>0</v>
      </c>
      <c r="I17" s="11">
        <f t="shared" si="6"/>
        <v>0</v>
      </c>
      <c r="J17" s="11">
        <f t="shared" si="6"/>
        <v>0</v>
      </c>
      <c r="K17" s="12">
        <f t="shared" si="1"/>
        <v>0</v>
      </c>
    </row>
    <row r="19" spans="2:12" x14ac:dyDescent="0.25">
      <c r="B19" s="68" t="s">
        <v>22</v>
      </c>
      <c r="C19" s="69" t="s">
        <v>3</v>
      </c>
      <c r="D19" s="69" t="s">
        <v>4</v>
      </c>
      <c r="E19" s="69" t="s">
        <v>5</v>
      </c>
      <c r="F19" s="69" t="s">
        <v>6</v>
      </c>
      <c r="G19" s="69" t="s">
        <v>7</v>
      </c>
      <c r="H19" s="69" t="s">
        <v>8</v>
      </c>
      <c r="I19" s="69" t="s">
        <v>9</v>
      </c>
      <c r="J19" s="69" t="s">
        <v>10</v>
      </c>
      <c r="K19" s="68" t="s">
        <v>15</v>
      </c>
    </row>
    <row r="20" spans="2:12" x14ac:dyDescent="0.25">
      <c r="B20" s="2" t="s">
        <v>23</v>
      </c>
      <c r="C20" s="21"/>
      <c r="D20" s="21"/>
      <c r="E20" s="21"/>
      <c r="F20" s="21"/>
      <c r="G20" s="21"/>
      <c r="H20" s="21"/>
      <c r="I20" s="21"/>
      <c r="J20" s="21"/>
      <c r="K20" s="27">
        <f>C20+D20+E20+F20+G20+H20+I20+J20</f>
        <v>0</v>
      </c>
      <c r="L20" s="82"/>
    </row>
    <row r="21" spans="2:12" x14ac:dyDescent="0.25">
      <c r="B21" s="2" t="s">
        <v>24</v>
      </c>
      <c r="C21" s="5"/>
      <c r="D21" s="5"/>
      <c r="E21" s="5"/>
      <c r="F21" s="5"/>
      <c r="G21" s="5"/>
      <c r="H21" s="5"/>
      <c r="I21" s="5"/>
      <c r="J21" s="5"/>
      <c r="K21" s="9">
        <f>IFERROR(((C20*C21)+(D20*D21)+(E20*E21)+(F20*F21)+(G20*G21)+(H20*H21)+(I20*I21)+(J20*J21))/K20,0)</f>
        <v>0</v>
      </c>
    </row>
    <row r="22" spans="2:12" x14ac:dyDescent="0.25">
      <c r="B22" s="2" t="s">
        <v>25</v>
      </c>
      <c r="C22" s="5"/>
      <c r="D22" s="5"/>
      <c r="E22" s="5"/>
      <c r="F22" s="5"/>
      <c r="G22" s="5"/>
      <c r="H22" s="5"/>
      <c r="I22" s="5"/>
      <c r="J22" s="5"/>
      <c r="K22" s="9">
        <f>IFERROR(((C20*C22)+(D20*D22)+(E20*E22)+(F20*F22)+(G20*G22)+(H20*H22)+(I20*I22)+(J20*J22))/K20,0)</f>
        <v>0</v>
      </c>
    </row>
    <row r="23" spans="2:12" ht="15.75" thickBot="1" x14ac:dyDescent="0.3">
      <c r="B23" s="3" t="s">
        <v>26</v>
      </c>
      <c r="C23" s="16">
        <f t="shared" ref="C23:J23" si="7">C20*(C21+C22)</f>
        <v>0</v>
      </c>
      <c r="D23" s="16">
        <f t="shared" si="7"/>
        <v>0</v>
      </c>
      <c r="E23" s="16">
        <f t="shared" si="7"/>
        <v>0</v>
      </c>
      <c r="F23" s="16">
        <f t="shared" si="7"/>
        <v>0</v>
      </c>
      <c r="G23" s="16">
        <f t="shared" si="7"/>
        <v>0</v>
      </c>
      <c r="H23" s="16">
        <f t="shared" si="7"/>
        <v>0</v>
      </c>
      <c r="I23" s="16">
        <f t="shared" si="7"/>
        <v>0</v>
      </c>
      <c r="J23" s="16">
        <f t="shared" si="7"/>
        <v>0</v>
      </c>
      <c r="K23" s="17">
        <f>C23+D23+E23+F23+G23+H23+I23+J23</f>
        <v>0</v>
      </c>
    </row>
    <row r="24" spans="2:12" ht="15.75" thickBot="1" x14ac:dyDescent="0.3"/>
    <row r="25" spans="2:12" x14ac:dyDescent="0.25">
      <c r="B25" s="63" t="s">
        <v>27</v>
      </c>
      <c r="C25" s="64" t="s">
        <v>3</v>
      </c>
      <c r="D25" s="64" t="s">
        <v>4</v>
      </c>
      <c r="E25" s="64" t="s">
        <v>5</v>
      </c>
      <c r="F25" s="64" t="s">
        <v>6</v>
      </c>
      <c r="G25" s="64" t="s">
        <v>7</v>
      </c>
      <c r="H25" s="64" t="s">
        <v>8</v>
      </c>
      <c r="I25" s="64" t="s">
        <v>9</v>
      </c>
      <c r="J25" s="64" t="s">
        <v>10</v>
      </c>
      <c r="K25" s="65" t="s">
        <v>15</v>
      </c>
    </row>
    <row r="26" spans="2:12" x14ac:dyDescent="0.25">
      <c r="B26" s="2" t="s">
        <v>28</v>
      </c>
      <c r="C26" s="22"/>
      <c r="D26" s="22"/>
      <c r="E26" s="22"/>
      <c r="F26" s="22"/>
      <c r="G26" s="22"/>
      <c r="H26" s="22"/>
      <c r="I26" s="22"/>
      <c r="J26" s="22"/>
      <c r="K26" s="27">
        <f>C26+D26+E26+F26+G26+H26+I26+J26</f>
        <v>0</v>
      </c>
    </row>
    <row r="27" spans="2:12" x14ac:dyDescent="0.25">
      <c r="B27" s="2" t="s">
        <v>29</v>
      </c>
      <c r="C27" s="5"/>
      <c r="D27" s="5"/>
      <c r="E27" s="5"/>
      <c r="F27" s="5"/>
      <c r="G27" s="5"/>
      <c r="H27" s="5"/>
      <c r="I27" s="5"/>
      <c r="J27" s="5"/>
      <c r="K27" s="9">
        <f>IFERROR(((C26*C27)+(D26*D27)+(E26*E27)+(F26*F27)+(G26*G27)+(H26*H27)+(I26*I27)+(J26*J27))/K26,0)</f>
        <v>0</v>
      </c>
    </row>
    <row r="28" spans="2:12" ht="15.75" thickBot="1" x14ac:dyDescent="0.3">
      <c r="B28" s="3" t="s">
        <v>26</v>
      </c>
      <c r="C28" s="16">
        <f>C26*C27</f>
        <v>0</v>
      </c>
      <c r="D28" s="16">
        <f t="shared" ref="D28:J28" si="8">D26*D27</f>
        <v>0</v>
      </c>
      <c r="E28" s="16">
        <f t="shared" si="8"/>
        <v>0</v>
      </c>
      <c r="F28" s="16">
        <f t="shared" si="8"/>
        <v>0</v>
      </c>
      <c r="G28" s="16">
        <f t="shared" si="8"/>
        <v>0</v>
      </c>
      <c r="H28" s="16">
        <f t="shared" si="8"/>
        <v>0</v>
      </c>
      <c r="I28" s="16">
        <f t="shared" si="8"/>
        <v>0</v>
      </c>
      <c r="J28" s="16">
        <f t="shared" si="8"/>
        <v>0</v>
      </c>
      <c r="K28" s="17">
        <f>C28+D28+E28+F28+G28+H28+I28+J28</f>
        <v>0</v>
      </c>
    </row>
    <row r="29" spans="2:12" ht="15.75" thickBot="1" x14ac:dyDescent="0.3"/>
    <row r="30" spans="2:12" x14ac:dyDescent="0.25">
      <c r="B30" s="63" t="s">
        <v>30</v>
      </c>
      <c r="C30" s="64" t="s">
        <v>3</v>
      </c>
      <c r="D30" s="64" t="s">
        <v>4</v>
      </c>
      <c r="E30" s="64" t="s">
        <v>5</v>
      </c>
      <c r="F30" s="64" t="s">
        <v>6</v>
      </c>
      <c r="G30" s="64" t="s">
        <v>7</v>
      </c>
      <c r="H30" s="64" t="s">
        <v>8</v>
      </c>
      <c r="I30" s="64" t="s">
        <v>9</v>
      </c>
      <c r="J30" s="64" t="s">
        <v>10</v>
      </c>
      <c r="K30" s="62" t="s">
        <v>15</v>
      </c>
    </row>
    <row r="31" spans="2:12" x14ac:dyDescent="0.25">
      <c r="B31" s="2"/>
      <c r="C31" s="5"/>
      <c r="D31" s="5"/>
      <c r="E31" s="5"/>
      <c r="F31" s="5"/>
      <c r="G31" s="5"/>
      <c r="H31" s="5"/>
      <c r="I31" s="5"/>
      <c r="J31" s="5"/>
      <c r="K31" s="9">
        <f>C31+D31+E31+F31+G31+H31+I31+J31</f>
        <v>0</v>
      </c>
    </row>
    <row r="32" spans="2:12" x14ac:dyDescent="0.25">
      <c r="B32" s="2"/>
      <c r="C32" s="5"/>
      <c r="D32" s="5"/>
      <c r="E32" s="5"/>
      <c r="F32" s="5"/>
      <c r="G32" s="5"/>
      <c r="H32" s="5"/>
      <c r="I32" s="5"/>
      <c r="J32" s="5"/>
      <c r="K32" s="9">
        <f>C32+D32+E32+F32+G32+H32+I32+J32</f>
        <v>0</v>
      </c>
    </row>
    <row r="33" spans="2:11" x14ac:dyDescent="0.25">
      <c r="B33" s="2"/>
      <c r="C33" s="5"/>
      <c r="D33" s="5"/>
      <c r="E33" s="5"/>
      <c r="F33" s="5"/>
      <c r="G33" s="5"/>
      <c r="H33" s="5"/>
      <c r="I33" s="5"/>
      <c r="J33" s="5"/>
      <c r="K33" s="9">
        <f>C33+D33+E33+F33+G33+H33+I33+J33</f>
        <v>0</v>
      </c>
    </row>
    <row r="34" spans="2:11" x14ac:dyDescent="0.25">
      <c r="B34" s="2"/>
      <c r="C34" s="5"/>
      <c r="D34" s="5"/>
      <c r="E34" s="5"/>
      <c r="F34" s="5"/>
      <c r="G34" s="5"/>
      <c r="H34" s="5"/>
      <c r="I34" s="5"/>
      <c r="J34" s="5"/>
      <c r="K34" s="9">
        <f>C34+D34+E34+F34+G34+H34+I34+J34</f>
        <v>0</v>
      </c>
    </row>
    <row r="35" spans="2:11" x14ac:dyDescent="0.25">
      <c r="B35" s="2"/>
      <c r="C35" s="5"/>
      <c r="D35" s="5"/>
      <c r="E35" s="5"/>
      <c r="F35" s="5"/>
      <c r="G35" s="5"/>
      <c r="H35" s="5"/>
      <c r="I35" s="5"/>
      <c r="J35" s="5"/>
      <c r="K35" s="9">
        <f>C35+D35+E35+F35+G35+H35+I35+J35</f>
        <v>0</v>
      </c>
    </row>
    <row r="36" spans="2:11" x14ac:dyDescent="0.25">
      <c r="B36" s="4"/>
      <c r="C36" s="5"/>
      <c r="D36" s="5"/>
      <c r="E36" s="5"/>
      <c r="F36" s="5"/>
      <c r="G36" s="5"/>
      <c r="H36" s="5"/>
      <c r="I36" s="5"/>
      <c r="J36" s="5"/>
      <c r="K36" s="9">
        <v>0</v>
      </c>
    </row>
    <row r="37" spans="2:11" x14ac:dyDescent="0.25">
      <c r="B37" s="4"/>
      <c r="C37" s="5"/>
      <c r="D37" s="5"/>
      <c r="E37" s="5"/>
      <c r="F37" s="5"/>
      <c r="G37" s="5"/>
      <c r="H37" s="5"/>
      <c r="I37" s="5"/>
      <c r="J37" s="5"/>
      <c r="K37" s="9">
        <v>0</v>
      </c>
    </row>
    <row r="38" spans="2:11" x14ac:dyDescent="0.25">
      <c r="B38" s="4"/>
      <c r="C38" s="5"/>
      <c r="D38" s="5"/>
      <c r="E38" s="5"/>
      <c r="F38" s="5"/>
      <c r="G38" s="5"/>
      <c r="H38" s="5"/>
      <c r="I38" s="5"/>
      <c r="J38" s="5"/>
      <c r="K38" s="9">
        <v>0</v>
      </c>
    </row>
    <row r="39" spans="2:11" x14ac:dyDescent="0.25">
      <c r="B39" s="4"/>
      <c r="C39" s="14"/>
      <c r="D39" s="14"/>
      <c r="E39" s="14"/>
      <c r="F39" s="14"/>
      <c r="G39" s="14"/>
      <c r="H39" s="14"/>
      <c r="I39" s="14"/>
      <c r="J39" s="14"/>
      <c r="K39" s="9">
        <v>0</v>
      </c>
    </row>
    <row r="40" spans="2:11" ht="15.75" thickBot="1" x14ac:dyDescent="0.3">
      <c r="B40" s="4"/>
      <c r="C40" s="19"/>
      <c r="D40" s="19"/>
      <c r="E40" s="19"/>
      <c r="F40" s="19"/>
      <c r="G40" s="19"/>
      <c r="H40" s="19"/>
      <c r="I40" s="19"/>
      <c r="J40" s="19"/>
      <c r="K40" s="9">
        <v>0</v>
      </c>
    </row>
    <row r="41" spans="2:11" ht="16.5" thickTop="1" thickBot="1" x14ac:dyDescent="0.3">
      <c r="B41" s="3" t="s">
        <v>26</v>
      </c>
      <c r="C41" s="16">
        <f t="shared" ref="C41:J41" si="9">SUM(C31:C40)</f>
        <v>0</v>
      </c>
      <c r="D41" s="16">
        <f t="shared" si="9"/>
        <v>0</v>
      </c>
      <c r="E41" s="16">
        <f t="shared" si="9"/>
        <v>0</v>
      </c>
      <c r="F41" s="16">
        <f t="shared" si="9"/>
        <v>0</v>
      </c>
      <c r="G41" s="16">
        <f t="shared" si="9"/>
        <v>0</v>
      </c>
      <c r="H41" s="16">
        <f t="shared" si="9"/>
        <v>0</v>
      </c>
      <c r="I41" s="16">
        <f t="shared" si="9"/>
        <v>0</v>
      </c>
      <c r="J41" s="16">
        <f t="shared" si="9"/>
        <v>0</v>
      </c>
      <c r="K41" s="12">
        <f>C41+D41+E41+F41+G41+H41+I41+J41</f>
        <v>0</v>
      </c>
    </row>
    <row r="42" spans="2:11" ht="15.75" thickBot="1" x14ac:dyDescent="0.3"/>
    <row r="43" spans="2:11" x14ac:dyDescent="0.25">
      <c r="B43" s="63" t="s">
        <v>31</v>
      </c>
      <c r="C43" s="64" t="s">
        <v>3</v>
      </c>
      <c r="D43" s="64" t="s">
        <v>4</v>
      </c>
      <c r="E43" s="64" t="s">
        <v>5</v>
      </c>
      <c r="F43" s="64" t="s">
        <v>6</v>
      </c>
      <c r="G43" s="64" t="s">
        <v>7</v>
      </c>
      <c r="H43" s="64" t="s">
        <v>8</v>
      </c>
      <c r="I43" s="64" t="s">
        <v>9</v>
      </c>
      <c r="J43" s="64" t="s">
        <v>10</v>
      </c>
      <c r="K43" s="65" t="s">
        <v>15</v>
      </c>
    </row>
    <row r="44" spans="2:11" x14ac:dyDescent="0.25">
      <c r="B44" s="2"/>
      <c r="C44" s="5"/>
      <c r="D44" s="5"/>
      <c r="E44" s="5"/>
      <c r="F44" s="5"/>
      <c r="G44" s="5"/>
      <c r="H44" s="5"/>
      <c r="I44" s="5"/>
      <c r="J44" s="5"/>
      <c r="K44" s="9">
        <f t="shared" ref="K44:K58" si="10">C44+D44+E44+F44+G44+H44+I44+J44</f>
        <v>0</v>
      </c>
    </row>
    <row r="45" spans="2:11" x14ac:dyDescent="0.25">
      <c r="B45" s="2"/>
      <c r="C45" s="5"/>
      <c r="D45" s="5"/>
      <c r="E45" s="5"/>
      <c r="F45" s="5"/>
      <c r="G45" s="5"/>
      <c r="H45" s="5"/>
      <c r="I45" s="5"/>
      <c r="J45" s="5"/>
      <c r="K45" s="9">
        <f t="shared" si="10"/>
        <v>0</v>
      </c>
    </row>
    <row r="46" spans="2:11" x14ac:dyDescent="0.25">
      <c r="B46" s="2"/>
      <c r="C46" s="5"/>
      <c r="D46" s="5"/>
      <c r="E46" s="5"/>
      <c r="F46" s="5"/>
      <c r="G46" s="5"/>
      <c r="H46" s="5"/>
      <c r="I46" s="5"/>
      <c r="J46" s="5"/>
      <c r="K46" s="9">
        <f t="shared" si="10"/>
        <v>0</v>
      </c>
    </row>
    <row r="47" spans="2:11" x14ac:dyDescent="0.25">
      <c r="B47" s="2"/>
      <c r="C47" s="5"/>
      <c r="D47" s="5"/>
      <c r="E47" s="5"/>
      <c r="F47" s="5"/>
      <c r="G47" s="5"/>
      <c r="H47" s="5"/>
      <c r="I47" s="5"/>
      <c r="J47" s="5"/>
      <c r="K47" s="9">
        <f t="shared" si="10"/>
        <v>0</v>
      </c>
    </row>
    <row r="48" spans="2:11" x14ac:dyDescent="0.25">
      <c r="B48" s="2"/>
      <c r="C48" s="5"/>
      <c r="D48" s="5"/>
      <c r="E48" s="5"/>
      <c r="F48" s="5"/>
      <c r="G48" s="5"/>
      <c r="H48" s="5"/>
      <c r="I48" s="5"/>
      <c r="J48" s="5"/>
      <c r="K48" s="9">
        <f t="shared" si="10"/>
        <v>0</v>
      </c>
    </row>
    <row r="49" spans="2:11" x14ac:dyDescent="0.25">
      <c r="B49" s="4"/>
      <c r="C49" s="5"/>
      <c r="D49" s="5"/>
      <c r="E49" s="5"/>
      <c r="F49" s="5"/>
      <c r="G49" s="5"/>
      <c r="H49" s="5"/>
      <c r="I49" s="5"/>
      <c r="J49" s="5"/>
      <c r="K49" s="9">
        <f t="shared" si="10"/>
        <v>0</v>
      </c>
    </row>
    <row r="50" spans="2:11" x14ac:dyDescent="0.25">
      <c r="B50" s="4"/>
      <c r="C50" s="5"/>
      <c r="D50" s="5"/>
      <c r="E50" s="5"/>
      <c r="F50" s="5"/>
      <c r="G50" s="5"/>
      <c r="H50" s="5"/>
      <c r="I50" s="5"/>
      <c r="J50" s="5"/>
      <c r="K50" s="9">
        <f t="shared" si="10"/>
        <v>0</v>
      </c>
    </row>
    <row r="51" spans="2:11" x14ac:dyDescent="0.25">
      <c r="B51" s="4"/>
      <c r="C51" s="5"/>
      <c r="D51" s="5"/>
      <c r="E51" s="5"/>
      <c r="F51" s="5"/>
      <c r="G51" s="5"/>
      <c r="H51" s="5"/>
      <c r="I51" s="5"/>
      <c r="J51" s="5"/>
      <c r="K51" s="9">
        <f t="shared" si="10"/>
        <v>0</v>
      </c>
    </row>
    <row r="52" spans="2:11" x14ac:dyDescent="0.25">
      <c r="B52" s="4"/>
      <c r="C52" s="5"/>
      <c r="D52" s="5"/>
      <c r="E52" s="5"/>
      <c r="F52" s="5"/>
      <c r="G52" s="5"/>
      <c r="H52" s="5"/>
      <c r="I52" s="5"/>
      <c r="J52" s="5"/>
      <c r="K52" s="9">
        <f t="shared" si="10"/>
        <v>0</v>
      </c>
    </row>
    <row r="53" spans="2:11" x14ac:dyDescent="0.25">
      <c r="B53" s="4"/>
      <c r="C53" s="5"/>
      <c r="D53" s="5"/>
      <c r="E53" s="5"/>
      <c r="F53" s="5"/>
      <c r="G53" s="5"/>
      <c r="H53" s="5"/>
      <c r="I53" s="5"/>
      <c r="J53" s="5"/>
      <c r="K53" s="9">
        <f t="shared" si="10"/>
        <v>0</v>
      </c>
    </row>
    <row r="54" spans="2:11" x14ac:dyDescent="0.25">
      <c r="B54" s="4"/>
      <c r="C54" s="5"/>
      <c r="D54" s="5"/>
      <c r="E54" s="5"/>
      <c r="F54" s="5"/>
      <c r="G54" s="5"/>
      <c r="H54" s="5"/>
      <c r="I54" s="5"/>
      <c r="J54" s="5"/>
      <c r="K54" s="9">
        <f t="shared" si="10"/>
        <v>0</v>
      </c>
    </row>
    <row r="55" spans="2:11" x14ac:dyDescent="0.25">
      <c r="B55" s="4"/>
      <c r="C55" s="5"/>
      <c r="D55" s="5"/>
      <c r="E55" s="5"/>
      <c r="F55" s="5"/>
      <c r="G55" s="5"/>
      <c r="H55" s="5"/>
      <c r="I55" s="5"/>
      <c r="J55" s="5"/>
      <c r="K55" s="9">
        <f t="shared" si="10"/>
        <v>0</v>
      </c>
    </row>
    <row r="56" spans="2:11" x14ac:dyDescent="0.25">
      <c r="B56" s="2"/>
      <c r="C56" s="5"/>
      <c r="D56" s="5"/>
      <c r="E56" s="5"/>
      <c r="F56" s="5"/>
      <c r="G56" s="5"/>
      <c r="H56" s="5"/>
      <c r="I56" s="5"/>
      <c r="J56" s="5"/>
      <c r="K56" s="9">
        <f t="shared" si="10"/>
        <v>0</v>
      </c>
    </row>
    <row r="57" spans="2:11" x14ac:dyDescent="0.25">
      <c r="B57" s="2"/>
      <c r="C57" s="5"/>
      <c r="D57" s="5"/>
      <c r="E57" s="5"/>
      <c r="F57" s="5"/>
      <c r="G57" s="5"/>
      <c r="H57" s="5"/>
      <c r="I57" s="5"/>
      <c r="J57" s="5"/>
      <c r="K57" s="9">
        <f t="shared" si="10"/>
        <v>0</v>
      </c>
    </row>
    <row r="58" spans="2:11" ht="15.75" thickBot="1" x14ac:dyDescent="0.3">
      <c r="B58" s="18"/>
      <c r="C58" s="19"/>
      <c r="D58" s="19"/>
      <c r="E58" s="19"/>
      <c r="F58" s="19"/>
      <c r="G58" s="19"/>
      <c r="H58" s="19"/>
      <c r="I58" s="19"/>
      <c r="J58" s="19"/>
      <c r="K58" s="20">
        <f t="shared" si="10"/>
        <v>0</v>
      </c>
    </row>
    <row r="59" spans="2:11" ht="16.5" thickTop="1" thickBot="1" x14ac:dyDescent="0.3">
      <c r="B59" s="15" t="s">
        <v>26</v>
      </c>
      <c r="C59" s="16">
        <f t="shared" ref="C59:J59" si="11">SUM(C44:C58)</f>
        <v>0</v>
      </c>
      <c r="D59" s="16">
        <f t="shared" si="11"/>
        <v>0</v>
      </c>
      <c r="E59" s="16">
        <f t="shared" si="11"/>
        <v>0</v>
      </c>
      <c r="F59" s="16">
        <f t="shared" si="11"/>
        <v>0</v>
      </c>
      <c r="G59" s="16">
        <f t="shared" si="11"/>
        <v>0</v>
      </c>
      <c r="H59" s="16">
        <f t="shared" si="11"/>
        <v>0</v>
      </c>
      <c r="I59" s="16">
        <f t="shared" si="11"/>
        <v>0</v>
      </c>
      <c r="J59" s="16">
        <f t="shared" si="11"/>
        <v>0</v>
      </c>
      <c r="K59" s="17">
        <f t="shared" ref="K59" si="12">C59+D59+E59+F59+G59+H59+I59+J59</f>
        <v>0</v>
      </c>
    </row>
    <row r="60" spans="2:11" ht="15.75" thickBot="1" x14ac:dyDescent="0.3"/>
    <row r="61" spans="2:11" x14ac:dyDescent="0.25">
      <c r="B61" s="63" t="s">
        <v>32</v>
      </c>
      <c r="C61" s="64" t="s">
        <v>3</v>
      </c>
      <c r="D61" s="64" t="s">
        <v>4</v>
      </c>
      <c r="E61" s="64" t="s">
        <v>5</v>
      </c>
      <c r="F61" s="64" t="s">
        <v>6</v>
      </c>
      <c r="G61" s="64" t="s">
        <v>7</v>
      </c>
      <c r="H61" s="64" t="s">
        <v>8</v>
      </c>
      <c r="I61" s="64" t="s">
        <v>9</v>
      </c>
      <c r="J61" s="64" t="s">
        <v>10</v>
      </c>
      <c r="K61" s="65" t="s">
        <v>15</v>
      </c>
    </row>
    <row r="62" spans="2:11" x14ac:dyDescent="0.25">
      <c r="B62" s="2"/>
      <c r="C62" s="5"/>
      <c r="D62" s="5"/>
      <c r="E62" s="5"/>
      <c r="F62" s="5"/>
      <c r="G62" s="5"/>
      <c r="H62" s="5"/>
      <c r="I62" s="5"/>
      <c r="J62" s="5"/>
      <c r="K62" s="9">
        <f t="shared" ref="K62:K71" si="13">C62+D62+E62+F62+G62+H62+I62+J62</f>
        <v>0</v>
      </c>
    </row>
    <row r="63" spans="2:11" x14ac:dyDescent="0.25">
      <c r="B63" s="2"/>
      <c r="C63" s="5"/>
      <c r="D63" s="5"/>
      <c r="E63" s="5"/>
      <c r="F63" s="5"/>
      <c r="G63" s="5"/>
      <c r="H63" s="5"/>
      <c r="I63" s="5"/>
      <c r="J63" s="5"/>
      <c r="K63" s="9">
        <f t="shared" si="13"/>
        <v>0</v>
      </c>
    </row>
    <row r="64" spans="2:11" x14ac:dyDescent="0.25">
      <c r="B64" s="2"/>
      <c r="C64" s="5"/>
      <c r="D64" s="5"/>
      <c r="E64" s="5"/>
      <c r="F64" s="5"/>
      <c r="G64" s="5"/>
      <c r="H64" s="5"/>
      <c r="I64" s="5"/>
      <c r="J64" s="5"/>
      <c r="K64" s="9">
        <f t="shared" si="13"/>
        <v>0</v>
      </c>
    </row>
    <row r="65" spans="2:11" x14ac:dyDescent="0.25">
      <c r="B65" s="2"/>
      <c r="C65" s="5"/>
      <c r="D65" s="5"/>
      <c r="E65" s="5"/>
      <c r="F65" s="5"/>
      <c r="G65" s="5"/>
      <c r="H65" s="5"/>
      <c r="I65" s="5"/>
      <c r="J65" s="5"/>
      <c r="K65" s="9">
        <f t="shared" si="13"/>
        <v>0</v>
      </c>
    </row>
    <row r="66" spans="2:11" x14ac:dyDescent="0.25">
      <c r="B66" s="2"/>
      <c r="C66" s="5"/>
      <c r="D66" s="5"/>
      <c r="E66" s="5"/>
      <c r="F66" s="5"/>
      <c r="G66" s="5"/>
      <c r="H66" s="5"/>
      <c r="I66" s="5"/>
      <c r="J66" s="5"/>
      <c r="K66" s="9">
        <f t="shared" si="13"/>
        <v>0</v>
      </c>
    </row>
    <row r="67" spans="2:11" x14ac:dyDescent="0.25">
      <c r="B67" s="2"/>
      <c r="C67" s="5"/>
      <c r="D67" s="5"/>
      <c r="E67" s="5"/>
      <c r="F67" s="5"/>
      <c r="G67" s="5"/>
      <c r="H67" s="5"/>
      <c r="I67" s="5"/>
      <c r="J67" s="5"/>
      <c r="K67" s="9">
        <f t="shared" si="13"/>
        <v>0</v>
      </c>
    </row>
    <row r="68" spans="2:11" x14ac:dyDescent="0.25">
      <c r="B68" s="2"/>
      <c r="C68" s="5"/>
      <c r="D68" s="5"/>
      <c r="E68" s="5"/>
      <c r="F68" s="5"/>
      <c r="G68" s="5"/>
      <c r="H68" s="5"/>
      <c r="I68" s="5"/>
      <c r="J68" s="5"/>
      <c r="K68" s="9">
        <f t="shared" si="13"/>
        <v>0</v>
      </c>
    </row>
    <row r="69" spans="2:11" x14ac:dyDescent="0.25">
      <c r="B69" s="4"/>
      <c r="C69" s="14"/>
      <c r="D69" s="14"/>
      <c r="E69" s="14"/>
      <c r="F69" s="14"/>
      <c r="G69" s="14"/>
      <c r="H69" s="14"/>
      <c r="I69" s="14"/>
      <c r="J69" s="14"/>
      <c r="K69" s="9">
        <f t="shared" si="13"/>
        <v>0</v>
      </c>
    </row>
    <row r="70" spans="2:11" x14ac:dyDescent="0.25">
      <c r="B70" s="4"/>
      <c r="C70" s="14"/>
      <c r="D70" s="14"/>
      <c r="E70" s="14"/>
      <c r="F70" s="14"/>
      <c r="G70" s="14"/>
      <c r="H70" s="14"/>
      <c r="I70" s="14"/>
      <c r="J70" s="14"/>
      <c r="K70" s="9">
        <f t="shared" si="13"/>
        <v>0</v>
      </c>
    </row>
    <row r="71" spans="2:11" ht="15.75" thickBot="1" x14ac:dyDescent="0.3">
      <c r="B71" s="18"/>
      <c r="C71" s="19"/>
      <c r="D71" s="19"/>
      <c r="E71" s="19"/>
      <c r="F71" s="19"/>
      <c r="G71" s="19"/>
      <c r="H71" s="19"/>
      <c r="I71" s="19"/>
      <c r="J71" s="19"/>
      <c r="K71" s="20">
        <f t="shared" si="13"/>
        <v>0</v>
      </c>
    </row>
    <row r="72" spans="2:11" ht="16.5" thickTop="1" thickBot="1" x14ac:dyDescent="0.3">
      <c r="B72" s="15" t="s">
        <v>26</v>
      </c>
      <c r="C72" s="16">
        <f>SUM(C62:C71)</f>
        <v>0</v>
      </c>
      <c r="D72" s="16">
        <f t="shared" ref="D72:J72" si="14">SUM(D62:D71)</f>
        <v>0</v>
      </c>
      <c r="E72" s="16">
        <f t="shared" si="14"/>
        <v>0</v>
      </c>
      <c r="F72" s="16">
        <f t="shared" si="14"/>
        <v>0</v>
      </c>
      <c r="G72" s="16">
        <f t="shared" si="14"/>
        <v>0</v>
      </c>
      <c r="H72" s="16">
        <f t="shared" si="14"/>
        <v>0</v>
      </c>
      <c r="I72" s="16">
        <f t="shared" si="14"/>
        <v>0</v>
      </c>
      <c r="J72" s="16">
        <f t="shared" si="14"/>
        <v>0</v>
      </c>
      <c r="K72" s="17">
        <f t="shared" ref="K72" si="15">C72+D72+E72+F72+G72+H72+I72+J72</f>
        <v>0</v>
      </c>
    </row>
    <row r="73" spans="2:11" x14ac:dyDescent="0.25">
      <c r="C73" s="13"/>
      <c r="D73" s="13"/>
      <c r="E73" s="13"/>
      <c r="F73" s="13"/>
      <c r="G73" s="13"/>
      <c r="H73" s="13"/>
      <c r="I73" s="13"/>
      <c r="J73" s="13"/>
      <c r="K73" s="13"/>
    </row>
    <row r="74" spans="2:11" ht="15.75" thickBot="1" x14ac:dyDescent="0.3">
      <c r="C74" s="13"/>
      <c r="D74" s="13"/>
      <c r="E74" s="13"/>
      <c r="F74" s="13"/>
      <c r="G74" s="13"/>
      <c r="H74" s="13"/>
      <c r="I74" s="13"/>
      <c r="J74" s="13"/>
      <c r="K74" s="13"/>
    </row>
    <row r="75" spans="2:11" x14ac:dyDescent="0.25">
      <c r="B75" s="72" t="s">
        <v>33</v>
      </c>
      <c r="C75" s="7" t="s">
        <v>3</v>
      </c>
      <c r="D75" s="7" t="s">
        <v>4</v>
      </c>
      <c r="E75" s="7" t="s">
        <v>5</v>
      </c>
      <c r="F75" s="7" t="s">
        <v>6</v>
      </c>
      <c r="G75" s="7" t="s">
        <v>7</v>
      </c>
      <c r="H75" s="7" t="s">
        <v>8</v>
      </c>
      <c r="I75" s="7" t="s">
        <v>9</v>
      </c>
      <c r="J75" s="7" t="s">
        <v>10</v>
      </c>
      <c r="K75" s="8" t="s">
        <v>15</v>
      </c>
    </row>
    <row r="76" spans="2:11" x14ac:dyDescent="0.25">
      <c r="B76" s="47" t="s">
        <v>34</v>
      </c>
      <c r="C76" s="70"/>
      <c r="D76" s="70"/>
      <c r="E76" s="70"/>
      <c r="F76" s="70"/>
      <c r="G76" s="70"/>
      <c r="H76" s="70"/>
      <c r="I76" s="70"/>
      <c r="J76" s="70"/>
      <c r="K76" s="71">
        <f>C76+D76+E76+F76+G76+H76+I76+J76</f>
        <v>0</v>
      </c>
    </row>
    <row r="77" spans="2:11" x14ac:dyDescent="0.25">
      <c r="B77" s="48" t="s">
        <v>35</v>
      </c>
      <c r="C77" s="5"/>
      <c r="D77" s="5"/>
      <c r="E77" s="5"/>
      <c r="F77" s="5"/>
      <c r="G77" s="5"/>
      <c r="H77" s="5"/>
      <c r="I77" s="5"/>
      <c r="J77" s="5"/>
      <c r="K77" s="9">
        <f t="shared" ref="K77:K81" si="16">C77+D77+E77+F77+G77+H77+I77+J77</f>
        <v>0</v>
      </c>
    </row>
    <row r="78" spans="2:11" x14ac:dyDescent="0.25">
      <c r="B78" s="48" t="s">
        <v>36</v>
      </c>
      <c r="C78" s="5"/>
      <c r="D78" s="5"/>
      <c r="E78" s="5"/>
      <c r="F78" s="5"/>
      <c r="G78" s="5"/>
      <c r="H78" s="5"/>
      <c r="I78" s="5"/>
      <c r="J78" s="5"/>
      <c r="K78" s="9">
        <f t="shared" si="16"/>
        <v>0</v>
      </c>
    </row>
    <row r="79" spans="2:11" x14ac:dyDescent="0.25">
      <c r="B79" s="48" t="s">
        <v>37</v>
      </c>
      <c r="C79" s="6">
        <f>C90</f>
        <v>0</v>
      </c>
      <c r="D79" s="6">
        <f>D90</f>
        <v>0</v>
      </c>
      <c r="E79" s="6">
        <f t="shared" ref="E79:J79" si="17">E90</f>
        <v>0</v>
      </c>
      <c r="F79" s="6">
        <f t="shared" si="17"/>
        <v>0</v>
      </c>
      <c r="G79" s="6">
        <f t="shared" si="17"/>
        <v>0</v>
      </c>
      <c r="H79" s="6">
        <f t="shared" si="17"/>
        <v>0</v>
      </c>
      <c r="I79" s="6">
        <f t="shared" si="17"/>
        <v>0</v>
      </c>
      <c r="J79" s="6">
        <f t="shared" si="17"/>
        <v>0</v>
      </c>
      <c r="K79" s="9">
        <f t="shared" si="16"/>
        <v>0</v>
      </c>
    </row>
    <row r="80" spans="2:11" ht="15.75" thickBot="1" x14ac:dyDescent="0.3">
      <c r="B80" s="48" t="s">
        <v>38</v>
      </c>
      <c r="C80" s="57">
        <f>C99</f>
        <v>0</v>
      </c>
      <c r="D80" s="57">
        <f t="shared" ref="D80:J80" si="18">D99</f>
        <v>0</v>
      </c>
      <c r="E80" s="57">
        <f t="shared" si="18"/>
        <v>0</v>
      </c>
      <c r="F80" s="57">
        <f t="shared" si="18"/>
        <v>0</v>
      </c>
      <c r="G80" s="57">
        <f t="shared" si="18"/>
        <v>0</v>
      </c>
      <c r="H80" s="57">
        <f t="shared" si="18"/>
        <v>0</v>
      </c>
      <c r="I80" s="57">
        <f t="shared" si="18"/>
        <v>0</v>
      </c>
      <c r="J80" s="57">
        <f t="shared" si="18"/>
        <v>0</v>
      </c>
      <c r="K80" s="20">
        <f t="shared" si="16"/>
        <v>0</v>
      </c>
    </row>
    <row r="81" spans="2:11" ht="16.5" thickTop="1" thickBot="1" x14ac:dyDescent="0.3">
      <c r="B81" s="49" t="s">
        <v>39</v>
      </c>
      <c r="C81" s="16">
        <f>SUM(C76:C80)</f>
        <v>0</v>
      </c>
      <c r="D81" s="16">
        <f t="shared" ref="D81:J81" si="19">SUM(D76:D80)</f>
        <v>0</v>
      </c>
      <c r="E81" s="16">
        <f t="shared" si="19"/>
        <v>0</v>
      </c>
      <c r="F81" s="16">
        <f t="shared" si="19"/>
        <v>0</v>
      </c>
      <c r="G81" s="16">
        <f t="shared" si="19"/>
        <v>0</v>
      </c>
      <c r="H81" s="16">
        <f t="shared" si="19"/>
        <v>0</v>
      </c>
      <c r="I81" s="16">
        <f t="shared" si="19"/>
        <v>0</v>
      </c>
      <c r="J81" s="16">
        <f t="shared" si="19"/>
        <v>0</v>
      </c>
      <c r="K81" s="17">
        <f t="shared" si="16"/>
        <v>0</v>
      </c>
    </row>
    <row r="82" spans="2:11" ht="15.75" thickBot="1" x14ac:dyDescent="0.3"/>
    <row r="83" spans="2:11" x14ac:dyDescent="0.25">
      <c r="B83" s="63" t="s">
        <v>40</v>
      </c>
      <c r="C83" s="64" t="s">
        <v>3</v>
      </c>
      <c r="D83" s="64" t="s">
        <v>4</v>
      </c>
      <c r="E83" s="64" t="s">
        <v>5</v>
      </c>
      <c r="F83" s="64" t="s">
        <v>6</v>
      </c>
      <c r="G83" s="64" t="s">
        <v>7</v>
      </c>
      <c r="H83" s="64" t="s">
        <v>8</v>
      </c>
      <c r="I83" s="64" t="s">
        <v>9</v>
      </c>
      <c r="J83" s="64" t="s">
        <v>10</v>
      </c>
      <c r="K83" s="65" t="s">
        <v>15</v>
      </c>
    </row>
    <row r="84" spans="2:11" x14ac:dyDescent="0.25">
      <c r="B84" s="2"/>
      <c r="C84" s="5"/>
      <c r="D84" s="5"/>
      <c r="E84" s="5"/>
      <c r="F84" s="5"/>
      <c r="G84" s="5"/>
      <c r="H84" s="5"/>
      <c r="I84" s="5"/>
      <c r="J84" s="5"/>
      <c r="K84" s="9">
        <f t="shared" ref="K84:K90" si="20">C84+D84+E84+F84+G84+H84+I84+J84</f>
        <v>0</v>
      </c>
    </row>
    <row r="85" spans="2:11" x14ac:dyDescent="0.25">
      <c r="B85" s="2"/>
      <c r="C85" s="5"/>
      <c r="D85" s="5"/>
      <c r="E85" s="5"/>
      <c r="F85" s="5"/>
      <c r="G85" s="5"/>
      <c r="H85" s="5"/>
      <c r="I85" s="5"/>
      <c r="J85" s="5"/>
      <c r="K85" s="9">
        <f t="shared" si="20"/>
        <v>0</v>
      </c>
    </row>
    <row r="86" spans="2:11" x14ac:dyDescent="0.25">
      <c r="B86" s="2"/>
      <c r="C86" s="5"/>
      <c r="D86" s="5"/>
      <c r="E86" s="5"/>
      <c r="F86" s="5"/>
      <c r="G86" s="5"/>
      <c r="H86" s="5"/>
      <c r="I86" s="5"/>
      <c r="J86" s="5"/>
      <c r="K86" s="9">
        <f t="shared" si="20"/>
        <v>0</v>
      </c>
    </row>
    <row r="87" spans="2:11" x14ac:dyDescent="0.25">
      <c r="B87" s="2"/>
      <c r="C87" s="5"/>
      <c r="D87" s="5"/>
      <c r="E87" s="5"/>
      <c r="F87" s="5"/>
      <c r="G87" s="5"/>
      <c r="H87" s="5"/>
      <c r="I87" s="5"/>
      <c r="J87" s="5"/>
      <c r="K87" s="9">
        <f t="shared" si="20"/>
        <v>0</v>
      </c>
    </row>
    <row r="88" spans="2:11" x14ac:dyDescent="0.25">
      <c r="B88" s="2"/>
      <c r="C88" s="5"/>
      <c r="D88" s="5"/>
      <c r="E88" s="5"/>
      <c r="F88" s="5"/>
      <c r="G88" s="5"/>
      <c r="H88" s="5"/>
      <c r="I88" s="5"/>
      <c r="J88" s="5"/>
      <c r="K88" s="9">
        <f t="shared" si="20"/>
        <v>0</v>
      </c>
    </row>
    <row r="89" spans="2:11" ht="15.75" thickBot="1" x14ac:dyDescent="0.3">
      <c r="B89" s="2"/>
      <c r="C89" s="19"/>
      <c r="D89" s="19"/>
      <c r="E89" s="19"/>
      <c r="F89" s="19"/>
      <c r="G89" s="19"/>
      <c r="H89" s="19"/>
      <c r="I89" s="19"/>
      <c r="J89" s="19"/>
      <c r="K89" s="20">
        <f t="shared" si="20"/>
        <v>0</v>
      </c>
    </row>
    <row r="90" spans="2:11" ht="16.5" thickTop="1" thickBot="1" x14ac:dyDescent="0.3">
      <c r="B90" s="49" t="s">
        <v>26</v>
      </c>
      <c r="C90" s="16">
        <f>SUM(C84:C89)</f>
        <v>0</v>
      </c>
      <c r="D90" s="16">
        <f t="shared" ref="D90:J90" si="21">SUM(D84:D89)</f>
        <v>0</v>
      </c>
      <c r="E90" s="16">
        <f t="shared" si="21"/>
        <v>0</v>
      </c>
      <c r="F90" s="16">
        <f t="shared" si="21"/>
        <v>0</v>
      </c>
      <c r="G90" s="16">
        <f t="shared" si="21"/>
        <v>0</v>
      </c>
      <c r="H90" s="16">
        <f t="shared" si="21"/>
        <v>0</v>
      </c>
      <c r="I90" s="16">
        <f t="shared" si="21"/>
        <v>0</v>
      </c>
      <c r="J90" s="16">
        <f t="shared" si="21"/>
        <v>0</v>
      </c>
      <c r="K90" s="17">
        <f t="shared" si="20"/>
        <v>0</v>
      </c>
    </row>
    <row r="91" spans="2:11" ht="15.75" thickBot="1" x14ac:dyDescent="0.3"/>
    <row r="92" spans="2:11" x14ac:dyDescent="0.25">
      <c r="B92" s="63" t="s">
        <v>41</v>
      </c>
      <c r="C92" s="64" t="s">
        <v>3</v>
      </c>
      <c r="D92" s="64" t="s">
        <v>4</v>
      </c>
      <c r="E92" s="64" t="s">
        <v>5</v>
      </c>
      <c r="F92" s="64" t="s">
        <v>6</v>
      </c>
      <c r="G92" s="64" t="s">
        <v>7</v>
      </c>
      <c r="H92" s="64" t="s">
        <v>8</v>
      </c>
      <c r="I92" s="64" t="s">
        <v>9</v>
      </c>
      <c r="J92" s="64" t="s">
        <v>10</v>
      </c>
      <c r="K92" s="65" t="s">
        <v>15</v>
      </c>
    </row>
    <row r="93" spans="2:11" x14ac:dyDescent="0.25">
      <c r="B93" s="2"/>
      <c r="C93" s="5"/>
      <c r="D93" s="5"/>
      <c r="E93" s="5"/>
      <c r="F93" s="5"/>
      <c r="G93" s="5"/>
      <c r="H93" s="5"/>
      <c r="I93" s="5"/>
      <c r="J93" s="5"/>
      <c r="K93" s="9">
        <f t="shared" ref="K93:K98" si="22">C93+D93+E93+F93+G93+H93+I93+J93</f>
        <v>0</v>
      </c>
    </row>
    <row r="94" spans="2:11" x14ac:dyDescent="0.25">
      <c r="B94" s="2"/>
      <c r="C94" s="5"/>
      <c r="D94" s="5"/>
      <c r="E94" s="5"/>
      <c r="F94" s="5"/>
      <c r="G94" s="5"/>
      <c r="H94" s="5"/>
      <c r="I94" s="5"/>
      <c r="J94" s="5"/>
      <c r="K94" s="9">
        <f t="shared" si="22"/>
        <v>0</v>
      </c>
    </row>
    <row r="95" spans="2:11" x14ac:dyDescent="0.25">
      <c r="B95" s="2"/>
      <c r="C95" s="5"/>
      <c r="D95" s="5"/>
      <c r="E95" s="5"/>
      <c r="F95" s="5"/>
      <c r="G95" s="5"/>
      <c r="H95" s="5"/>
      <c r="I95" s="5"/>
      <c r="J95" s="5"/>
      <c r="K95" s="9">
        <f t="shared" si="22"/>
        <v>0</v>
      </c>
    </row>
    <row r="96" spans="2:11" x14ac:dyDescent="0.25">
      <c r="B96" s="2"/>
      <c r="C96" s="5"/>
      <c r="D96" s="5"/>
      <c r="E96" s="5"/>
      <c r="F96" s="5"/>
      <c r="G96" s="5"/>
      <c r="H96" s="5"/>
      <c r="I96" s="5"/>
      <c r="J96" s="5"/>
      <c r="K96" s="9">
        <f t="shared" si="22"/>
        <v>0</v>
      </c>
    </row>
    <row r="97" spans="2:11" x14ac:dyDescent="0.25">
      <c r="B97" s="2"/>
      <c r="C97" s="5"/>
      <c r="D97" s="5"/>
      <c r="E97" s="5"/>
      <c r="F97" s="5"/>
      <c r="G97" s="5"/>
      <c r="H97" s="5"/>
      <c r="I97" s="5"/>
      <c r="J97" s="5"/>
      <c r="K97" s="9">
        <f t="shared" si="22"/>
        <v>0</v>
      </c>
    </row>
    <row r="98" spans="2:11" ht="15.75" thickBot="1" x14ac:dyDescent="0.3">
      <c r="B98" s="2"/>
      <c r="C98" s="19"/>
      <c r="D98" s="19"/>
      <c r="E98" s="19"/>
      <c r="F98" s="19"/>
      <c r="G98" s="19"/>
      <c r="H98" s="19"/>
      <c r="I98" s="19"/>
      <c r="J98" s="19"/>
      <c r="K98" s="20">
        <f t="shared" si="22"/>
        <v>0</v>
      </c>
    </row>
    <row r="99" spans="2:11" ht="16.5" thickTop="1" thickBot="1" x14ac:dyDescent="0.3">
      <c r="B99" s="10" t="s">
        <v>26</v>
      </c>
      <c r="C99" s="16">
        <f t="shared" ref="C99:K99" si="23">SUM(C93:C98)</f>
        <v>0</v>
      </c>
      <c r="D99" s="16">
        <f t="shared" si="23"/>
        <v>0</v>
      </c>
      <c r="E99" s="16">
        <f t="shared" si="23"/>
        <v>0</v>
      </c>
      <c r="F99" s="16">
        <f t="shared" si="23"/>
        <v>0</v>
      </c>
      <c r="G99" s="16">
        <f t="shared" si="23"/>
        <v>0</v>
      </c>
      <c r="H99" s="16">
        <f t="shared" si="23"/>
        <v>0</v>
      </c>
      <c r="I99" s="16">
        <f t="shared" si="23"/>
        <v>0</v>
      </c>
      <c r="J99" s="16">
        <f t="shared" si="23"/>
        <v>0</v>
      </c>
      <c r="K99" s="17">
        <f t="shared" si="23"/>
        <v>0</v>
      </c>
    </row>
    <row r="100" spans="2:11" x14ac:dyDescent="0.25">
      <c r="C100" s="13"/>
      <c r="D100" s="13"/>
      <c r="E100" s="13"/>
      <c r="F100" s="13"/>
      <c r="G100" s="13"/>
      <c r="H100" s="13"/>
      <c r="I100" s="13"/>
      <c r="J100" s="13"/>
      <c r="K100" s="13"/>
    </row>
    <row r="101" spans="2:11" x14ac:dyDescent="0.25">
      <c r="C101" s="13"/>
      <c r="D101" s="13"/>
      <c r="E101" s="13"/>
      <c r="F101" s="13"/>
      <c r="G101" s="13"/>
      <c r="H101" s="13"/>
      <c r="I101" s="13"/>
      <c r="J101" s="13"/>
      <c r="K101" s="13"/>
    </row>
  </sheetData>
  <sheetProtection algorithmName="SHA-512" hashValue="Hy3eu6vlAbKWhySzURYUTEmaPjrWJNcCeQPnSTJaCliz1+iqDuW+AznCL6tyS8UmkMUl3vPVzYYuhvG4zdADCg==" saltValue="C1UUnfBYr5L2OK6NIBALMA==" spinCount="100000" sheet="1" objects="1" scenarios="1"/>
  <mergeCells count="1">
    <mergeCell ref="B1:K2"/>
  </mergeCells>
  <dataValidations count="2">
    <dataValidation type="decimal" allowBlank="1" showErrorMessage="1" errorTitle="bedrag" error="vul hier een (positief) bedrag in" sqref="C62:J71 C31:J40 C27:J27 C21:J22 C93:J98 C84:J89 C76:J78 C44:J58" xr:uid="{27CB2AC2-807F-48EC-A039-F845838FD96C}">
      <formula1>0</formula1>
      <formula2>100000000</formula2>
    </dataValidation>
    <dataValidation type="decimal" allowBlank="1" showErrorMessage="1" errorTitle="Getal" error="Vul hier een (positief) getal in" sqref="C20:J20 C26:J26" xr:uid="{B4326BFA-73D3-41C7-B176-D9DB7B8318D5}">
      <formula1>0</formula1>
      <formula2>10000000</formula2>
    </dataValidation>
  </dataValidations>
  <pageMargins left="0.7" right="0.7" top="0.75" bottom="0.75" header="0.3" footer="0.3"/>
  <pageSetup paperSize="8"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CE0B-F405-4CE8-8831-24AB71DE7638}">
  <dimension ref="B1:K34"/>
  <sheetViews>
    <sheetView showGridLines="0" zoomScaleNormal="100" workbookViewId="0">
      <selection activeCell="C14" sqref="C14"/>
    </sheetView>
  </sheetViews>
  <sheetFormatPr defaultRowHeight="15" x14ac:dyDescent="0.25"/>
  <cols>
    <col min="1" max="1" width="3.5703125" customWidth="1"/>
    <col min="2" max="2" width="44.7109375" customWidth="1"/>
    <col min="3" max="11" width="15.7109375" customWidth="1"/>
  </cols>
  <sheetData>
    <row r="1" spans="2:11" x14ac:dyDescent="0.25">
      <c r="B1" s="84" t="s">
        <v>42</v>
      </c>
      <c r="C1" s="85"/>
      <c r="D1" s="85"/>
      <c r="E1" s="85"/>
      <c r="F1" s="85"/>
      <c r="G1" s="85"/>
      <c r="H1" s="85"/>
      <c r="I1" s="85"/>
      <c r="J1" s="85"/>
      <c r="K1" s="86"/>
    </row>
    <row r="2" spans="2:11" ht="15.75" thickBot="1" x14ac:dyDescent="0.3">
      <c r="B2" s="87"/>
      <c r="C2" s="88"/>
      <c r="D2" s="88"/>
      <c r="E2" s="88"/>
      <c r="F2" s="88"/>
      <c r="G2" s="88"/>
      <c r="H2" s="88"/>
      <c r="I2" s="88"/>
      <c r="J2" s="88"/>
      <c r="K2" s="89"/>
    </row>
    <row r="3" spans="2:11" ht="19.5" thickBot="1" x14ac:dyDescent="0.3">
      <c r="B3" s="51"/>
      <c r="C3" s="51"/>
      <c r="D3" s="51"/>
      <c r="E3" s="51"/>
      <c r="F3" s="51"/>
      <c r="G3" s="51"/>
      <c r="H3" s="51"/>
      <c r="I3" s="51"/>
      <c r="J3" s="51"/>
      <c r="K3" s="51"/>
    </row>
    <row r="4" spans="2:11" x14ac:dyDescent="0.25">
      <c r="B4" s="72" t="s">
        <v>14</v>
      </c>
      <c r="C4" s="7" t="s">
        <v>3</v>
      </c>
      <c r="D4" s="7" t="s">
        <v>4</v>
      </c>
      <c r="E4" s="7" t="s">
        <v>5</v>
      </c>
      <c r="F4" s="7" t="s">
        <v>6</v>
      </c>
      <c r="G4" s="7" t="s">
        <v>7</v>
      </c>
      <c r="H4" s="7" t="s">
        <v>8</v>
      </c>
      <c r="I4" s="7" t="s">
        <v>9</v>
      </c>
      <c r="J4" s="7" t="s">
        <v>10</v>
      </c>
      <c r="K4" s="8" t="s">
        <v>15</v>
      </c>
    </row>
    <row r="5" spans="2:11" ht="54.75" customHeight="1" thickBot="1" x14ac:dyDescent="0.3">
      <c r="B5" s="73" t="s">
        <v>11</v>
      </c>
      <c r="C5" s="79">
        <f>'Begroting per activiteit'!C7</f>
        <v>0</v>
      </c>
      <c r="D5" s="79">
        <f>'Begroting per activiteit'!D7</f>
        <v>0</v>
      </c>
      <c r="E5" s="79">
        <f>'Begroting per activiteit'!E7</f>
        <v>0</v>
      </c>
      <c r="F5" s="79">
        <f>'Begroting per activiteit'!F7</f>
        <v>0</v>
      </c>
      <c r="G5" s="79">
        <f>'Begroting per activiteit'!G7</f>
        <v>0</v>
      </c>
      <c r="H5" s="79">
        <f>'Begroting per activiteit'!H7</f>
        <v>0</v>
      </c>
      <c r="I5" s="79">
        <f>'Begroting per activiteit'!I7</f>
        <v>0</v>
      </c>
      <c r="J5" s="79">
        <f>'Begroting per activiteit'!J7</f>
        <v>0</v>
      </c>
      <c r="K5" s="74"/>
    </row>
    <row r="6" spans="2:11" x14ac:dyDescent="0.25">
      <c r="B6" s="34" t="s">
        <v>16</v>
      </c>
      <c r="C6" s="6">
        <f>'Begroting per activiteit'!C12</f>
        <v>0</v>
      </c>
      <c r="D6" s="6">
        <f>'Begroting per activiteit'!D12</f>
        <v>0</v>
      </c>
      <c r="E6" s="6">
        <f>'Begroting per activiteit'!E12</f>
        <v>0</v>
      </c>
      <c r="F6" s="6">
        <f>'Begroting per activiteit'!F12</f>
        <v>0</v>
      </c>
      <c r="G6" s="6">
        <f>'Begroting per activiteit'!G12</f>
        <v>0</v>
      </c>
      <c r="H6" s="6">
        <f>'Begroting per activiteit'!H12</f>
        <v>0</v>
      </c>
      <c r="I6" s="6">
        <f>'Begroting per activiteit'!I12</f>
        <v>0</v>
      </c>
      <c r="J6" s="6">
        <f>'Begroting per activiteit'!J12</f>
        <v>0</v>
      </c>
      <c r="K6" s="9">
        <f t="shared" ref="K6:K10" si="0">C6+D6+E6+F6+G6+H6+I6+J6</f>
        <v>0</v>
      </c>
    </row>
    <row r="7" spans="2:11" x14ac:dyDescent="0.25">
      <c r="B7" s="34" t="s">
        <v>43</v>
      </c>
      <c r="C7" s="6">
        <f>'Begroting per activiteit'!C13</f>
        <v>0</v>
      </c>
      <c r="D7" s="6">
        <f>'Begroting per activiteit'!D13</f>
        <v>0</v>
      </c>
      <c r="E7" s="6">
        <f>'Begroting per activiteit'!E13</f>
        <v>0</v>
      </c>
      <c r="F7" s="6">
        <f>'Begroting per activiteit'!F13</f>
        <v>0</v>
      </c>
      <c r="G7" s="6">
        <f>'Begroting per activiteit'!G13</f>
        <v>0</v>
      </c>
      <c r="H7" s="6">
        <f>'Begroting per activiteit'!H13</f>
        <v>0</v>
      </c>
      <c r="I7" s="6">
        <f>'Begroting per activiteit'!I13</f>
        <v>0</v>
      </c>
      <c r="J7" s="6">
        <f>'Begroting per activiteit'!J13</f>
        <v>0</v>
      </c>
      <c r="K7" s="9">
        <f t="shared" si="0"/>
        <v>0</v>
      </c>
    </row>
    <row r="8" spans="2:11" x14ac:dyDescent="0.25">
      <c r="B8" s="34" t="s">
        <v>44</v>
      </c>
      <c r="C8" s="6">
        <f>'Begroting per activiteit'!C14</f>
        <v>0</v>
      </c>
      <c r="D8" s="6">
        <f>'Begroting per activiteit'!D14</f>
        <v>0</v>
      </c>
      <c r="E8" s="6">
        <f>'Begroting per activiteit'!E14</f>
        <v>0</v>
      </c>
      <c r="F8" s="6">
        <f>'Begroting per activiteit'!F14</f>
        <v>0</v>
      </c>
      <c r="G8" s="6">
        <f>'Begroting per activiteit'!G14</f>
        <v>0</v>
      </c>
      <c r="H8" s="6">
        <f>'Begroting per activiteit'!H14</f>
        <v>0</v>
      </c>
      <c r="I8" s="6">
        <f>'Begroting per activiteit'!I14</f>
        <v>0</v>
      </c>
      <c r="J8" s="6">
        <f>'Begroting per activiteit'!J14</f>
        <v>0</v>
      </c>
      <c r="K8" s="9">
        <f t="shared" si="0"/>
        <v>0</v>
      </c>
    </row>
    <row r="9" spans="2:11" x14ac:dyDescent="0.25">
      <c r="B9" s="34" t="s">
        <v>45</v>
      </c>
      <c r="C9" s="6">
        <f>'Begroting per activiteit'!C15</f>
        <v>0</v>
      </c>
      <c r="D9" s="6">
        <f>'Begroting per activiteit'!D15</f>
        <v>0</v>
      </c>
      <c r="E9" s="6">
        <f>'Begroting per activiteit'!E15</f>
        <v>0</v>
      </c>
      <c r="F9" s="6">
        <f>'Begroting per activiteit'!F15</f>
        <v>0</v>
      </c>
      <c r="G9" s="6">
        <f>'Begroting per activiteit'!G15</f>
        <v>0</v>
      </c>
      <c r="H9" s="6">
        <f>'Begroting per activiteit'!H15</f>
        <v>0</v>
      </c>
      <c r="I9" s="6">
        <f>'Begroting per activiteit'!I15</f>
        <v>0</v>
      </c>
      <c r="J9" s="6">
        <f>'Begroting per activiteit'!J15</f>
        <v>0</v>
      </c>
      <c r="K9" s="9">
        <f t="shared" si="0"/>
        <v>0</v>
      </c>
    </row>
    <row r="10" spans="2:11" ht="15.75" thickBot="1" x14ac:dyDescent="0.3">
      <c r="B10" s="35" t="s">
        <v>46</v>
      </c>
      <c r="C10" s="36">
        <f>'Begroting per activiteit'!C16</f>
        <v>0</v>
      </c>
      <c r="D10" s="36">
        <f>'Begroting per activiteit'!D16</f>
        <v>0</v>
      </c>
      <c r="E10" s="36">
        <f>'Begroting per activiteit'!E16</f>
        <v>0</v>
      </c>
      <c r="F10" s="36">
        <f>'Begroting per activiteit'!F16</f>
        <v>0</v>
      </c>
      <c r="G10" s="36">
        <f>'Begroting per activiteit'!G16</f>
        <v>0</v>
      </c>
      <c r="H10" s="36">
        <f>'Begroting per activiteit'!H16</f>
        <v>0</v>
      </c>
      <c r="I10" s="36">
        <f>'Begroting per activiteit'!I16</f>
        <v>0</v>
      </c>
      <c r="J10" s="36">
        <f>'Begroting per activiteit'!J16</f>
        <v>0</v>
      </c>
      <c r="K10" s="20">
        <f t="shared" si="0"/>
        <v>0</v>
      </c>
    </row>
    <row r="11" spans="2:11" ht="16.5" thickTop="1" thickBot="1" x14ac:dyDescent="0.3">
      <c r="B11" s="37" t="s">
        <v>47</v>
      </c>
      <c r="C11" s="38">
        <f>SUM(C6:C10)</f>
        <v>0</v>
      </c>
      <c r="D11" s="38">
        <f t="shared" ref="D11:K11" si="1">SUM(D6:D10)</f>
        <v>0</v>
      </c>
      <c r="E11" s="38">
        <f t="shared" si="1"/>
        <v>0</v>
      </c>
      <c r="F11" s="38">
        <f t="shared" si="1"/>
        <v>0</v>
      </c>
      <c r="G11" s="38">
        <f t="shared" si="1"/>
        <v>0</v>
      </c>
      <c r="H11" s="38">
        <f t="shared" si="1"/>
        <v>0</v>
      </c>
      <c r="I11" s="38">
        <f t="shared" si="1"/>
        <v>0</v>
      </c>
      <c r="J11" s="38">
        <f t="shared" si="1"/>
        <v>0</v>
      </c>
      <c r="K11" s="39">
        <f t="shared" si="1"/>
        <v>0</v>
      </c>
    </row>
    <row r="12" spans="2:11" ht="15.75" thickBot="1" x14ac:dyDescent="0.3">
      <c r="B12" s="23"/>
      <c r="C12" s="75"/>
      <c r="D12" s="75"/>
      <c r="E12" s="75"/>
      <c r="F12" s="75"/>
      <c r="G12" s="75"/>
      <c r="H12" s="75"/>
      <c r="I12" s="75"/>
      <c r="J12" s="75"/>
      <c r="K12" s="75"/>
    </row>
    <row r="13" spans="2:11" x14ac:dyDescent="0.25">
      <c r="B13" s="72" t="s">
        <v>33</v>
      </c>
      <c r="C13" s="7" t="s">
        <v>3</v>
      </c>
      <c r="D13" s="7" t="s">
        <v>4</v>
      </c>
      <c r="E13" s="7" t="s">
        <v>5</v>
      </c>
      <c r="F13" s="7" t="s">
        <v>6</v>
      </c>
      <c r="G13" s="7" t="s">
        <v>7</v>
      </c>
      <c r="H13" s="7" t="s">
        <v>8</v>
      </c>
      <c r="I13" s="7" t="s">
        <v>9</v>
      </c>
      <c r="J13" s="7" t="s">
        <v>10</v>
      </c>
      <c r="K13" s="8" t="s">
        <v>15</v>
      </c>
    </row>
    <row r="14" spans="2:11" x14ac:dyDescent="0.25">
      <c r="B14" s="34" t="s">
        <v>34</v>
      </c>
      <c r="C14" s="6">
        <f>'Begroting per activiteit'!C76</f>
        <v>0</v>
      </c>
      <c r="D14" s="6">
        <f>'Begroting per activiteit'!D76</f>
        <v>0</v>
      </c>
      <c r="E14" s="6">
        <f>'Begroting per activiteit'!E76</f>
        <v>0</v>
      </c>
      <c r="F14" s="6">
        <f>'Begroting per activiteit'!F76</f>
        <v>0</v>
      </c>
      <c r="G14" s="6">
        <f>'Begroting per activiteit'!G76</f>
        <v>0</v>
      </c>
      <c r="H14" s="6">
        <f>'Begroting per activiteit'!H76</f>
        <v>0</v>
      </c>
      <c r="I14" s="6">
        <f>'Begroting per activiteit'!I76</f>
        <v>0</v>
      </c>
      <c r="J14" s="6">
        <f>'Begroting per activiteit'!J76</f>
        <v>0</v>
      </c>
      <c r="K14" s="40">
        <f t="shared" ref="K14:K19" si="2">C14+D14+E14+F14+G14+H14+I14+J14</f>
        <v>0</v>
      </c>
    </row>
    <row r="15" spans="2:11" x14ac:dyDescent="0.25">
      <c r="B15" s="34" t="s">
        <v>35</v>
      </c>
      <c r="C15" s="6">
        <f>'Begroting per activiteit'!C77</f>
        <v>0</v>
      </c>
      <c r="D15" s="6">
        <f>'Begroting per activiteit'!D77</f>
        <v>0</v>
      </c>
      <c r="E15" s="6">
        <f>'Begroting per activiteit'!E77</f>
        <v>0</v>
      </c>
      <c r="F15" s="6">
        <f>'Begroting per activiteit'!F77</f>
        <v>0</v>
      </c>
      <c r="G15" s="6">
        <f>'Begroting per activiteit'!G77</f>
        <v>0</v>
      </c>
      <c r="H15" s="6">
        <f>'Begroting per activiteit'!H77</f>
        <v>0</v>
      </c>
      <c r="I15" s="6">
        <f>'Begroting per activiteit'!I77</f>
        <v>0</v>
      </c>
      <c r="J15" s="6">
        <f>'Begroting per activiteit'!J77</f>
        <v>0</v>
      </c>
      <c r="K15" s="40">
        <f t="shared" si="2"/>
        <v>0</v>
      </c>
    </row>
    <row r="16" spans="2:11" x14ac:dyDescent="0.25">
      <c r="B16" s="34" t="s">
        <v>36</v>
      </c>
      <c r="C16" s="6">
        <f>'Begroting per activiteit'!C78</f>
        <v>0</v>
      </c>
      <c r="D16" s="6">
        <f>'Begroting per activiteit'!D78</f>
        <v>0</v>
      </c>
      <c r="E16" s="6">
        <f>'Begroting per activiteit'!E78</f>
        <v>0</v>
      </c>
      <c r="F16" s="6">
        <f>'Begroting per activiteit'!F78</f>
        <v>0</v>
      </c>
      <c r="G16" s="6">
        <f>'Begroting per activiteit'!G78</f>
        <v>0</v>
      </c>
      <c r="H16" s="6">
        <f>'Begroting per activiteit'!H78</f>
        <v>0</v>
      </c>
      <c r="I16" s="6">
        <f>'Begroting per activiteit'!I78</f>
        <v>0</v>
      </c>
      <c r="J16" s="6">
        <f>'Begroting per activiteit'!J78</f>
        <v>0</v>
      </c>
      <c r="K16" s="40">
        <f t="shared" si="2"/>
        <v>0</v>
      </c>
    </row>
    <row r="17" spans="2:11" x14ac:dyDescent="0.25">
      <c r="B17" s="34" t="s">
        <v>37</v>
      </c>
      <c r="C17" s="6">
        <f>'Begroting per activiteit'!C90</f>
        <v>0</v>
      </c>
      <c r="D17" s="6">
        <f>'Begroting per activiteit'!D90</f>
        <v>0</v>
      </c>
      <c r="E17" s="6">
        <f>'Begroting per activiteit'!E90</f>
        <v>0</v>
      </c>
      <c r="F17" s="6">
        <f>'Begroting per activiteit'!F90</f>
        <v>0</v>
      </c>
      <c r="G17" s="6">
        <f>'Begroting per activiteit'!G90</f>
        <v>0</v>
      </c>
      <c r="H17" s="6">
        <f>'Begroting per activiteit'!H90</f>
        <v>0</v>
      </c>
      <c r="I17" s="6">
        <f>'Begroting per activiteit'!I90</f>
        <v>0</v>
      </c>
      <c r="J17" s="6">
        <f>'Begroting per activiteit'!J90</f>
        <v>0</v>
      </c>
      <c r="K17" s="40">
        <f t="shared" si="2"/>
        <v>0</v>
      </c>
    </row>
    <row r="18" spans="2:11" ht="15.75" thickBot="1" x14ac:dyDescent="0.3">
      <c r="B18" s="35" t="s">
        <v>48</v>
      </c>
      <c r="C18" s="36">
        <f>'Begroting per activiteit'!C99</f>
        <v>0</v>
      </c>
      <c r="D18" s="36">
        <f>'Begroting per activiteit'!D99</f>
        <v>0</v>
      </c>
      <c r="E18" s="36">
        <f>'Begroting per activiteit'!E99</f>
        <v>0</v>
      </c>
      <c r="F18" s="36">
        <f>'Begroting per activiteit'!F99</f>
        <v>0</v>
      </c>
      <c r="G18" s="36">
        <f>'Begroting per activiteit'!G99</f>
        <v>0</v>
      </c>
      <c r="H18" s="36">
        <f>'Begroting per activiteit'!H99</f>
        <v>0</v>
      </c>
      <c r="I18" s="36">
        <f>'Begroting per activiteit'!I99</f>
        <v>0</v>
      </c>
      <c r="J18" s="36">
        <f>'Begroting per activiteit'!J99</f>
        <v>0</v>
      </c>
      <c r="K18" s="41">
        <f t="shared" si="2"/>
        <v>0</v>
      </c>
    </row>
    <row r="19" spans="2:11" ht="16.5" thickTop="1" thickBot="1" x14ac:dyDescent="0.3">
      <c r="B19" s="37" t="s">
        <v>49</v>
      </c>
      <c r="C19" s="38">
        <f t="shared" ref="C19:J19" si="3">SUM(C14:C18)</f>
        <v>0</v>
      </c>
      <c r="D19" s="38">
        <f t="shared" si="3"/>
        <v>0</v>
      </c>
      <c r="E19" s="38">
        <f t="shared" si="3"/>
        <v>0</v>
      </c>
      <c r="F19" s="38">
        <f t="shared" si="3"/>
        <v>0</v>
      </c>
      <c r="G19" s="38">
        <f t="shared" si="3"/>
        <v>0</v>
      </c>
      <c r="H19" s="38">
        <f t="shared" si="3"/>
        <v>0</v>
      </c>
      <c r="I19" s="38">
        <f t="shared" si="3"/>
        <v>0</v>
      </c>
      <c r="J19" s="38">
        <f t="shared" si="3"/>
        <v>0</v>
      </c>
      <c r="K19" s="76">
        <f t="shared" si="2"/>
        <v>0</v>
      </c>
    </row>
    <row r="20" spans="2:11" ht="15.75" thickBot="1" x14ac:dyDescent="0.3">
      <c r="B20" s="1"/>
      <c r="C20" s="1"/>
      <c r="D20" s="1"/>
      <c r="E20" s="1"/>
      <c r="F20" s="1"/>
      <c r="G20" s="1"/>
      <c r="H20" s="1"/>
      <c r="I20" s="1"/>
      <c r="J20" s="1"/>
    </row>
    <row r="21" spans="2:11" ht="56.45" customHeight="1" thickBot="1" x14ac:dyDescent="0.3">
      <c r="B21" s="80" t="s">
        <v>50</v>
      </c>
      <c r="C21" s="77">
        <f t="shared" ref="C21:K21" si="4">C11-C19</f>
        <v>0</v>
      </c>
      <c r="D21" s="77">
        <f t="shared" si="4"/>
        <v>0</v>
      </c>
      <c r="E21" s="77">
        <f t="shared" si="4"/>
        <v>0</v>
      </c>
      <c r="F21" s="77">
        <f t="shared" si="4"/>
        <v>0</v>
      </c>
      <c r="G21" s="77">
        <f t="shared" si="4"/>
        <v>0</v>
      </c>
      <c r="H21" s="77">
        <f t="shared" si="4"/>
        <v>0</v>
      </c>
      <c r="I21" s="77">
        <f t="shared" si="4"/>
        <v>0</v>
      </c>
      <c r="J21" s="77">
        <f t="shared" si="4"/>
        <v>0</v>
      </c>
      <c r="K21" s="81">
        <f t="shared" si="4"/>
        <v>0</v>
      </c>
    </row>
    <row r="24" spans="2:11" ht="15.75" thickBot="1" x14ac:dyDescent="0.3">
      <c r="B24" s="23" t="s">
        <v>51</v>
      </c>
    </row>
    <row r="25" spans="2:11" ht="45" x14ac:dyDescent="0.25">
      <c r="B25" s="24" t="s">
        <v>52</v>
      </c>
      <c r="C25" s="92" t="s">
        <v>53</v>
      </c>
      <c r="D25" s="92"/>
      <c r="E25" s="92"/>
      <c r="F25" s="25" t="s">
        <v>54</v>
      </c>
      <c r="G25" s="25" t="s">
        <v>55</v>
      </c>
      <c r="H25" s="26" t="s">
        <v>56</v>
      </c>
    </row>
    <row r="26" spans="2:11" s="33" customFormat="1" ht="15" customHeight="1" x14ac:dyDescent="0.25">
      <c r="B26" s="42" t="s">
        <v>3</v>
      </c>
      <c r="C26" s="93">
        <f>'Begroting per activiteit'!C7</f>
        <v>0</v>
      </c>
      <c r="D26" s="94"/>
      <c r="E26" s="94"/>
      <c r="F26" s="32">
        <f>'Begroting per activiteit'!C8</f>
        <v>0</v>
      </c>
      <c r="G26" s="32">
        <f>'Begroting per activiteit'!C9</f>
        <v>0</v>
      </c>
      <c r="H26" s="43">
        <f>C14</f>
        <v>0</v>
      </c>
    </row>
    <row r="27" spans="2:11" ht="15" customHeight="1" x14ac:dyDescent="0.25">
      <c r="B27" s="42" t="s">
        <v>4</v>
      </c>
      <c r="C27" s="90">
        <f>'Begroting per activiteit'!D7</f>
        <v>0</v>
      </c>
      <c r="D27" s="91"/>
      <c r="E27" s="91"/>
      <c r="F27" s="30">
        <f>'Begroting per activiteit'!D8</f>
        <v>0</v>
      </c>
      <c r="G27" s="30">
        <f>'Begroting per activiteit'!D9</f>
        <v>0</v>
      </c>
      <c r="H27" s="43">
        <f>D14</f>
        <v>0</v>
      </c>
    </row>
    <row r="28" spans="2:11" ht="15" customHeight="1" x14ac:dyDescent="0.25">
      <c r="B28" s="42" t="s">
        <v>5</v>
      </c>
      <c r="C28" s="90">
        <f>'Begroting per activiteit'!E7</f>
        <v>0</v>
      </c>
      <c r="D28" s="91"/>
      <c r="E28" s="91"/>
      <c r="F28" s="30">
        <f>'Begroting per activiteit'!E8</f>
        <v>0</v>
      </c>
      <c r="G28" s="30">
        <f>'Begroting per activiteit'!E9</f>
        <v>0</v>
      </c>
      <c r="H28" s="43">
        <f>E14</f>
        <v>0</v>
      </c>
    </row>
    <row r="29" spans="2:11" ht="15" customHeight="1" x14ac:dyDescent="0.25">
      <c r="B29" s="42" t="s">
        <v>6</v>
      </c>
      <c r="C29" s="90">
        <f>'Begroting per activiteit'!F7</f>
        <v>0</v>
      </c>
      <c r="D29" s="91"/>
      <c r="E29" s="91"/>
      <c r="F29" s="30">
        <f>'Begroting per activiteit'!F8</f>
        <v>0</v>
      </c>
      <c r="G29" s="30">
        <f>'Begroting per activiteit'!F9</f>
        <v>0</v>
      </c>
      <c r="H29" s="43">
        <f>F14</f>
        <v>0</v>
      </c>
    </row>
    <row r="30" spans="2:11" ht="15" customHeight="1" x14ac:dyDescent="0.25">
      <c r="B30" s="42" t="s">
        <v>7</v>
      </c>
      <c r="C30" s="90">
        <f>'Begroting per activiteit'!G7</f>
        <v>0</v>
      </c>
      <c r="D30" s="91"/>
      <c r="E30" s="91"/>
      <c r="F30" s="30">
        <f>'Begroting per activiteit'!G8</f>
        <v>0</v>
      </c>
      <c r="G30" s="30">
        <f>'Begroting per activiteit'!G9</f>
        <v>0</v>
      </c>
      <c r="H30" s="43">
        <f>G14</f>
        <v>0</v>
      </c>
    </row>
    <row r="31" spans="2:11" ht="15" customHeight="1" x14ac:dyDescent="0.25">
      <c r="B31" s="42" t="s">
        <v>8</v>
      </c>
      <c r="C31" s="90">
        <f>'Begroting per activiteit'!H7</f>
        <v>0</v>
      </c>
      <c r="D31" s="91"/>
      <c r="E31" s="91"/>
      <c r="F31" s="30">
        <f>'Begroting per activiteit'!H8</f>
        <v>0</v>
      </c>
      <c r="G31" s="30">
        <f>'Begroting per activiteit'!H9</f>
        <v>0</v>
      </c>
      <c r="H31" s="43">
        <f>H14</f>
        <v>0</v>
      </c>
    </row>
    <row r="32" spans="2:11" ht="15" customHeight="1" x14ac:dyDescent="0.25">
      <c r="B32" s="42" t="s">
        <v>9</v>
      </c>
      <c r="C32" s="90">
        <f>'Begroting per activiteit'!I7</f>
        <v>0</v>
      </c>
      <c r="D32" s="91"/>
      <c r="E32" s="91"/>
      <c r="F32" s="30">
        <f>'Begroting per activiteit'!I8</f>
        <v>0</v>
      </c>
      <c r="G32" s="30">
        <f>'Begroting per activiteit'!I9</f>
        <v>0</v>
      </c>
      <c r="H32" s="43">
        <f>I14</f>
        <v>0</v>
      </c>
    </row>
    <row r="33" spans="2:8" ht="15" customHeight="1" thickBot="1" x14ac:dyDescent="0.3">
      <c r="B33" s="42" t="s">
        <v>10</v>
      </c>
      <c r="C33" s="90">
        <f>'Begroting per activiteit'!J7</f>
        <v>0</v>
      </c>
      <c r="D33" s="91"/>
      <c r="E33" s="91"/>
      <c r="F33" s="30">
        <f>'Begroting per activiteit'!J8</f>
        <v>0</v>
      </c>
      <c r="G33" s="30">
        <f>'Begroting per activiteit'!J9</f>
        <v>0</v>
      </c>
      <c r="H33" s="20">
        <f>J14</f>
        <v>0</v>
      </c>
    </row>
    <row r="34" spans="2:8" ht="16.5" thickTop="1" thickBot="1" x14ac:dyDescent="0.3">
      <c r="B34" s="44"/>
      <c r="C34" s="46" t="s">
        <v>26</v>
      </c>
      <c r="D34" s="45"/>
      <c r="E34" s="45"/>
      <c r="F34" s="45"/>
      <c r="G34" s="45"/>
      <c r="H34" s="39">
        <f>SUM(H26:H33)</f>
        <v>0</v>
      </c>
    </row>
  </sheetData>
  <sheetProtection algorithmName="SHA-512" hashValue="aynqbPZQqzeyqZF31tY5LJDM/B6TaL8HlMZQx3u7jz3kLmOBuGAGtXdtXJ/v05GfFIrnZyKHnNYIJ2ftffQY3w==" saltValue="EYZUV5XdgEHBQssH47Dmyw==" spinCount="100000" sheet="1" objects="1" scenarios="1"/>
  <mergeCells count="10">
    <mergeCell ref="B1:K2"/>
    <mergeCell ref="C31:E31"/>
    <mergeCell ref="C32:E32"/>
    <mergeCell ref="C33:E33"/>
    <mergeCell ref="C25:E25"/>
    <mergeCell ref="C26:E26"/>
    <mergeCell ref="C27:E27"/>
    <mergeCell ref="C28:E28"/>
    <mergeCell ref="C29:E29"/>
    <mergeCell ref="C30:E30"/>
  </mergeCells>
  <phoneticPr fontId="5" type="noConversion"/>
  <conditionalFormatting sqref="C21:K21">
    <cfRule type="cellIs" dxfId="0" priority="10" operator="notEqual">
      <formula>0</formula>
    </cfRule>
  </conditionalFormatting>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AD52-1692-47CA-8556-0CF4F73DAFA3}">
  <dimension ref="A1"/>
  <sheetViews>
    <sheetView showGridLines="0" tabSelected="1" topLeftCell="A11" workbookViewId="0">
      <selection activeCell="H37" sqref="H37"/>
    </sheetView>
  </sheetViews>
  <sheetFormatPr defaultRowHeight="15" x14ac:dyDescent="0.25"/>
  <sheetData/>
  <sheetProtection algorithmName="SHA-512" hashValue="LkMmWenke7HM3VcCYyuB0hN5uUywzO4BO7BKvl6H0Xsv8RnUkKsiMmPHnokWfGzo05PT5lGaS2hheTM6tWArVA==" saltValue="NZnsB0vg49ACp2ptFJjnD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3BC3BC4A10884B933827D82BEFAD1A" ma:contentTypeVersion="6" ma:contentTypeDescription="Een nieuw document maken." ma:contentTypeScope="" ma:versionID="55be7efa8af926f841cdc55a9a06890f">
  <xsd:schema xmlns:xsd="http://www.w3.org/2001/XMLSchema" xmlns:xs="http://www.w3.org/2001/XMLSchema" xmlns:p="http://schemas.microsoft.com/office/2006/metadata/properties" xmlns:ns2="b8867b76-b50c-4344-b45e-4bef2a34b981" xmlns:ns3="f3106ac9-b38c-4d2b-a2d4-7820581cb7f4" targetNamespace="http://schemas.microsoft.com/office/2006/metadata/properties" ma:root="true" ma:fieldsID="62388222918d7b363af3ed409f7a516a" ns2:_="" ns3:_="">
    <xsd:import namespace="b8867b76-b50c-4344-b45e-4bef2a34b981"/>
    <xsd:import namespace="f3106ac9-b38c-4d2b-a2d4-7820581cb7f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67b76-b50c-4344-b45e-4bef2a34b9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106ac9-b38c-4d2b-a2d4-7820581cb7f4"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5B31EF-B268-489B-840D-0BEC14885A3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8D5DFD3-A723-4D80-8FEE-FA179BF59B9B}">
  <ds:schemaRefs>
    <ds:schemaRef ds:uri="http://schemas.microsoft.com/sharepoint/v3/contenttype/forms"/>
  </ds:schemaRefs>
</ds:datastoreItem>
</file>

<file path=customXml/itemProps3.xml><?xml version="1.0" encoding="utf-8"?>
<ds:datastoreItem xmlns:ds="http://schemas.openxmlformats.org/officeDocument/2006/customXml" ds:itemID="{A6349BBC-371C-4134-9F43-C61A4ED3A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67b76-b50c-4344-b45e-4bef2a34b981"/>
    <ds:schemaRef ds:uri="f3106ac9-b38c-4d2b-a2d4-7820581cb7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Begroting per activiteit</vt:lpstr>
      <vt:lpstr>Totaaloverzicht en controle</vt:lpstr>
      <vt:lpstr>Toelichting</vt:lpstr>
      <vt:lpstr>'Begroting per activiteit'!Afdrukbereik</vt:lpstr>
      <vt:lpstr>'Totaaloverzicht en controle'!Afdrukbereik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Karel, R. (Robbert)</dc:creator>
  <cp:keywords/>
  <dc:description/>
  <cp:lastModifiedBy>Oss, A.M. (Annemarie) van</cp:lastModifiedBy>
  <cp:revision/>
  <dcterms:created xsi:type="dcterms:W3CDTF">2023-06-20T08:51:08Z</dcterms:created>
  <dcterms:modified xsi:type="dcterms:W3CDTF">2025-01-30T12:59:29Z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0x010100363BC3BC4A10884B933827D82BEFAD1A</vt:lpwstr>
  </property>
</Properties>
</file>